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89AD3570-C427-469B-8CF8-14B5E50219B0}" xr6:coauthVersionLast="47" xr6:coauthVersionMax="47" xr10:uidLastSave="{00000000-0000-0000-0000-000000000000}"/>
  <bookViews>
    <workbookView xWindow="-120" yWindow="-120" windowWidth="29040" windowHeight="15720" tabRatio="798" activeTab="2" xr2:uid="{00000000-000D-0000-FFFF-FFFF00000000}"/>
  </bookViews>
  <sheets>
    <sheet name="３０（別添１）スコア公表様式（全体表）＜作成用＞" sheetId="197" r:id="rId1"/>
    <sheet name="３０（別添２）スコア公表様式（実績）＜作成用＞" sheetId="198" r:id="rId2"/>
    <sheet name="３０（別添３）地域連携活動実施状況報告書" sheetId="199" r:id="rId3"/>
  </sheets>
  <externalReferences>
    <externalReference r:id="rId4"/>
    <externalReference r:id="rId5"/>
    <externalReference r:id="rId6"/>
    <externalReference r:id="rId7"/>
    <externalReference r:id="rId8"/>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5">#REF!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'３０（別添１）スコア公表様式（全体表）＜作成用＞'!$A$1:$V$62</definedName>
    <definedName name="_xlnm.Print_Area" localSheetId="1">'３０（別添２）スコア公表様式（実績）＜作成用＞'!$A$1:$AS$84</definedName>
    <definedName name="_xlnm.Print_Area" localSheetId="2">'３０（別添３）地域連携活動実施状況報告書'!$A$1:$S$44</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2" i="197" l="1"/>
  <c r="I36" i="197" s="1"/>
  <c r="U45" i="197"/>
  <c r="U40" i="197"/>
  <c r="U35" i="197"/>
  <c r="T32" i="197"/>
  <c r="U12" i="197" s="1"/>
  <c r="I22" i="197"/>
  <c r="I12" i="197"/>
  <c r="O57" i="19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2" authorId="0" shapeId="0" xr:uid="{F2D7375F-FAC0-48E7-9F8E-2ABE09433482}">
      <text>
        <r>
          <rPr>
            <sz val="16"/>
            <color indexed="10"/>
            <rFont val="MS P ゴシック"/>
            <family val="3"/>
            <charset val="128"/>
          </rPr>
          <t>活動場所
実施日程
実施した生産活動・施設外就労の概要
利用者　等</t>
        </r>
        <r>
          <rPr>
            <sz val="9"/>
            <color indexed="81"/>
            <rFont val="MS P ゴシック"/>
            <family val="3"/>
            <charset val="128"/>
          </rPr>
          <t xml:space="preserve">
</t>
        </r>
      </text>
    </comment>
    <comment ref="B20" authorId="0" shapeId="0" xr:uid="{3A86F1A0-4C43-411E-9EE2-1ED8C165F326}">
      <text>
        <r>
          <rPr>
            <sz val="16"/>
            <color indexed="10"/>
            <rFont val="MS P ゴシック"/>
            <family val="3"/>
            <charset val="128"/>
          </rPr>
          <t>地域連携活動のねらい
地域にとってのメリット
対象者にとってのメリット</t>
        </r>
      </text>
    </comment>
    <comment ref="B26" authorId="0" shapeId="0" xr:uid="{948E08E2-EF7E-4CA8-8BFB-CDEE229FEEF2}">
      <text>
        <r>
          <rPr>
            <b/>
            <sz val="16"/>
            <color indexed="10"/>
            <rFont val="MS P ゴシック"/>
            <family val="3"/>
            <charset val="128"/>
          </rPr>
          <t>実施した結果
得られた成果
課題点</t>
        </r>
      </text>
    </comment>
    <comment ref="B34" authorId="0" shapeId="0" xr:uid="{534EBAA0-80F1-42F1-A373-E0BD0BBC8E8F}">
      <text>
        <r>
          <rPr>
            <b/>
            <sz val="16"/>
            <color indexed="10"/>
            <rFont val="MS P ゴシック"/>
            <family val="3"/>
            <charset val="128"/>
          </rPr>
          <t>連携した結果に対する意見又は評価
今後の連携強化に向けた課題</t>
        </r>
      </text>
    </comment>
  </commentList>
</comments>
</file>

<file path=xl/sharedStrings.xml><?xml version="1.0" encoding="utf-8"?>
<sst xmlns="http://schemas.openxmlformats.org/spreadsheetml/2006/main" count="339" uniqueCount="229">
  <si>
    <t>年</t>
    <rPh sb="0" eb="1">
      <t>ネン</t>
    </rPh>
    <phoneticPr fontId="8"/>
  </si>
  <si>
    <t>　</t>
  </si>
  <si>
    <t>項目</t>
    <rPh sb="0" eb="2">
      <t>コウモク</t>
    </rPh>
    <phoneticPr fontId="8"/>
  </si>
  <si>
    <t>事業所名</t>
    <rPh sb="0" eb="3">
      <t>ジギョウショ</t>
    </rPh>
    <rPh sb="3" eb="4">
      <t>メイ</t>
    </rPh>
    <phoneticPr fontId="8"/>
  </si>
  <si>
    <t>合計</t>
    <rPh sb="0" eb="2">
      <t>ゴウケイ</t>
    </rPh>
    <phoneticPr fontId="8"/>
  </si>
  <si>
    <t>人</t>
    <rPh sb="0" eb="1">
      <t>ニン</t>
    </rPh>
    <phoneticPr fontId="8"/>
  </si>
  <si>
    <t>月</t>
    <rPh sb="0" eb="1">
      <t>ガツ</t>
    </rPh>
    <phoneticPr fontId="8"/>
  </si>
  <si>
    <t>日</t>
    <rPh sb="0" eb="1">
      <t>ニチ</t>
    </rPh>
    <phoneticPr fontId="8"/>
  </si>
  <si>
    <t>月</t>
    <rPh sb="0" eb="1">
      <t>ツキ</t>
    </rPh>
    <phoneticPr fontId="8"/>
  </si>
  <si>
    <t>　</t>
    <phoneticPr fontId="8"/>
  </si>
  <si>
    <t>（別紙1-1）体制等状況一覧表に戻る</t>
    <phoneticPr fontId="10"/>
  </si>
  <si>
    <t>別紙３０（別添１）</t>
    <rPh sb="0" eb="2">
      <t>ベッシ</t>
    </rPh>
    <rPh sb="5" eb="7">
      <t>ベッテン</t>
    </rPh>
    <phoneticPr fontId="10"/>
  </si>
  <si>
    <t>様式２－１</t>
    <rPh sb="0" eb="2">
      <t>ヨウシキ</t>
    </rPh>
    <phoneticPr fontId="8"/>
  </si>
  <si>
    <t>就労継続支援Ａ型事業所におけるスコア表（全体）</t>
    <rPh sb="0" eb="2">
      <t>シュウロウ</t>
    </rPh>
    <rPh sb="2" eb="4">
      <t>ケイゾク</t>
    </rPh>
    <rPh sb="4" eb="6">
      <t>シエン</t>
    </rPh>
    <rPh sb="7" eb="8">
      <t>ガタ</t>
    </rPh>
    <rPh sb="8" eb="11">
      <t>ジギョウショ</t>
    </rPh>
    <rPh sb="18" eb="19">
      <t>ヒョウ</t>
    </rPh>
    <rPh sb="20" eb="22">
      <t>ゼンタイ</t>
    </rPh>
    <phoneticPr fontId="8"/>
  </si>
  <si>
    <t>事業所番号</t>
    <rPh sb="0" eb="3">
      <t>ジギョウショ</t>
    </rPh>
    <rPh sb="3" eb="5">
      <t>バンゴウ</t>
    </rPh>
    <phoneticPr fontId="8"/>
  </si>
  <si>
    <t>住　所</t>
    <rPh sb="0" eb="1">
      <t>ジュウ</t>
    </rPh>
    <rPh sb="2" eb="3">
      <t>ショ</t>
    </rPh>
    <phoneticPr fontId="8"/>
  </si>
  <si>
    <t>管理者名</t>
    <rPh sb="0" eb="4">
      <t>カンリシャメイ</t>
    </rPh>
    <phoneticPr fontId="8"/>
  </si>
  <si>
    <t>電話番号</t>
    <rPh sb="0" eb="2">
      <t>デンワ</t>
    </rPh>
    <rPh sb="2" eb="4">
      <t>バンゴウ</t>
    </rPh>
    <phoneticPr fontId="8"/>
  </si>
  <si>
    <t>対象年度</t>
    <rPh sb="0" eb="2">
      <t>タイショウ</t>
    </rPh>
    <rPh sb="2" eb="4">
      <t>ネンド</t>
    </rPh>
    <phoneticPr fontId="8"/>
  </si>
  <si>
    <t>（Ⅰ）労働時間</t>
    <phoneticPr fontId="8"/>
  </si>
  <si>
    <t>（Ⅳ）　支援力向上（※）</t>
    <rPh sb="4" eb="6">
      <t>シエン</t>
    </rPh>
    <rPh sb="6" eb="7">
      <t>リョク</t>
    </rPh>
    <rPh sb="7" eb="9">
      <t>コウジョウ</t>
    </rPh>
    <phoneticPr fontId="8"/>
  </si>
  <si>
    <t>①1日の平均労働時間が７時間以上</t>
    <rPh sb="2" eb="3">
      <t>ニチ</t>
    </rPh>
    <rPh sb="4" eb="6">
      <t>ヘイキン</t>
    </rPh>
    <rPh sb="6" eb="8">
      <t>ロウドウ</t>
    </rPh>
    <rPh sb="8" eb="10">
      <t>ジカン</t>
    </rPh>
    <rPh sb="12" eb="14">
      <t>ジカン</t>
    </rPh>
    <rPh sb="14" eb="16">
      <t>イジョウ</t>
    </rPh>
    <phoneticPr fontId="8"/>
  </si>
  <si>
    <t>①研修計画に基づいた外部研修会又は内部研修会</t>
    <rPh sb="1" eb="3">
      <t>ケンシュウ</t>
    </rPh>
    <rPh sb="3" eb="5">
      <t>ケイカク</t>
    </rPh>
    <rPh sb="6" eb="7">
      <t>モト</t>
    </rPh>
    <rPh sb="10" eb="12">
      <t>ガイブ</t>
    </rPh>
    <rPh sb="12" eb="15">
      <t>ケンシュウカイ</t>
    </rPh>
    <rPh sb="15" eb="16">
      <t>マタ</t>
    </rPh>
    <rPh sb="17" eb="19">
      <t>ナイブ</t>
    </rPh>
    <rPh sb="19" eb="22">
      <t>ケンシュウカイ</t>
    </rPh>
    <phoneticPr fontId="8"/>
  </si>
  <si>
    <t>②1日の平均労働時間が６時間以上７時間未満</t>
    <rPh sb="2" eb="3">
      <t>ニチ</t>
    </rPh>
    <rPh sb="4" eb="6">
      <t>ヘイキン</t>
    </rPh>
    <rPh sb="6" eb="8">
      <t>ロウドウ</t>
    </rPh>
    <rPh sb="8" eb="10">
      <t>ジカン</t>
    </rPh>
    <rPh sb="12" eb="14">
      <t>ジカン</t>
    </rPh>
    <rPh sb="14" eb="16">
      <t>イジョウ</t>
    </rPh>
    <rPh sb="17" eb="19">
      <t>ジカン</t>
    </rPh>
    <rPh sb="19" eb="21">
      <t>ミマン</t>
    </rPh>
    <phoneticPr fontId="8"/>
  </si>
  <si>
    <t>　　　参加した職員が１人以上参加している</t>
    <rPh sb="3" eb="5">
      <t>サンカ</t>
    </rPh>
    <rPh sb="7" eb="9">
      <t>ショクイン</t>
    </rPh>
    <rPh sb="11" eb="12">
      <t>ニン</t>
    </rPh>
    <rPh sb="12" eb="14">
      <t>イジョウ</t>
    </rPh>
    <rPh sb="14" eb="16">
      <t>サンカ</t>
    </rPh>
    <phoneticPr fontId="8"/>
  </si>
  <si>
    <t>③1日の平均労働時間が５時間以上６時間未満</t>
    <rPh sb="2" eb="3">
      <t>ニチ</t>
    </rPh>
    <rPh sb="4" eb="6">
      <t>ヘイキン</t>
    </rPh>
    <rPh sb="6" eb="8">
      <t>ロウドウ</t>
    </rPh>
    <rPh sb="8" eb="10">
      <t>ジカン</t>
    </rPh>
    <rPh sb="12" eb="14">
      <t>ジカン</t>
    </rPh>
    <rPh sb="14" eb="16">
      <t>イジョウ</t>
    </rPh>
    <rPh sb="17" eb="19">
      <t>ジカン</t>
    </rPh>
    <rPh sb="19" eb="21">
      <t>ミマン</t>
    </rPh>
    <phoneticPr fontId="8"/>
  </si>
  <si>
    <t>②研修、学会等又は学会誌等において発表</t>
    <rPh sb="1" eb="3">
      <t>ケンシュウ</t>
    </rPh>
    <rPh sb="4" eb="6">
      <t>ガッカイ</t>
    </rPh>
    <rPh sb="6" eb="7">
      <t>トウ</t>
    </rPh>
    <rPh sb="7" eb="8">
      <t>マタ</t>
    </rPh>
    <rPh sb="9" eb="12">
      <t>ガッカイシ</t>
    </rPh>
    <rPh sb="12" eb="13">
      <t>トウ</t>
    </rPh>
    <rPh sb="17" eb="19">
      <t>ハッピョウ</t>
    </rPh>
    <phoneticPr fontId="8"/>
  </si>
  <si>
    <t>④1日の平均労働時間が４時間30分以上５時間未満</t>
    <rPh sb="2" eb="3">
      <t>ニチ</t>
    </rPh>
    <rPh sb="4" eb="6">
      <t>ヘイキン</t>
    </rPh>
    <rPh sb="6" eb="8">
      <t>ロウドウ</t>
    </rPh>
    <rPh sb="8" eb="10">
      <t>ジカン</t>
    </rPh>
    <rPh sb="12" eb="14">
      <t>ジカン</t>
    </rPh>
    <rPh sb="16" eb="17">
      <t>フン</t>
    </rPh>
    <rPh sb="17" eb="19">
      <t>イジョウ</t>
    </rPh>
    <rPh sb="20" eb="22">
      <t>ジカン</t>
    </rPh>
    <rPh sb="22" eb="24">
      <t>ミマン</t>
    </rPh>
    <phoneticPr fontId="8"/>
  </si>
  <si>
    <t>　　　１回以上の場合</t>
    <rPh sb="4" eb="5">
      <t>カイ</t>
    </rPh>
    <rPh sb="5" eb="7">
      <t>イジョウ</t>
    </rPh>
    <rPh sb="8" eb="10">
      <t>バアイ</t>
    </rPh>
    <phoneticPr fontId="8"/>
  </si>
  <si>
    <t>⑤1日の平均労働時間が４時間以上４時間30分未満</t>
    <rPh sb="2" eb="3">
      <t>ニチ</t>
    </rPh>
    <rPh sb="4" eb="6">
      <t>ヘイキン</t>
    </rPh>
    <rPh sb="6" eb="8">
      <t>ロウドウ</t>
    </rPh>
    <rPh sb="8" eb="10">
      <t>ジカン</t>
    </rPh>
    <rPh sb="12" eb="14">
      <t>ジカン</t>
    </rPh>
    <rPh sb="14" eb="16">
      <t>イジョウ</t>
    </rPh>
    <rPh sb="17" eb="19">
      <t>ジカン</t>
    </rPh>
    <rPh sb="21" eb="22">
      <t>フン</t>
    </rPh>
    <rPh sb="22" eb="24">
      <t>ミマン</t>
    </rPh>
    <phoneticPr fontId="8"/>
  </si>
  <si>
    <t>③視察・実習の実施又は受け入れ</t>
    <rPh sb="1" eb="3">
      <t>シサツ</t>
    </rPh>
    <rPh sb="4" eb="6">
      <t>ジッシュウ</t>
    </rPh>
    <rPh sb="7" eb="9">
      <t>ジッシ</t>
    </rPh>
    <rPh sb="9" eb="10">
      <t>マタ</t>
    </rPh>
    <rPh sb="11" eb="12">
      <t>ウ</t>
    </rPh>
    <rPh sb="13" eb="14">
      <t>イ</t>
    </rPh>
    <phoneticPr fontId="8"/>
  </si>
  <si>
    <t>⑥1日の平均労働時間が３時間以上４時間未満</t>
    <rPh sb="2" eb="3">
      <t>ニチ</t>
    </rPh>
    <rPh sb="4" eb="6">
      <t>ヘイキン</t>
    </rPh>
    <rPh sb="6" eb="8">
      <t>ロウドウ</t>
    </rPh>
    <rPh sb="8" eb="10">
      <t>ジカン</t>
    </rPh>
    <rPh sb="12" eb="14">
      <t>ジカン</t>
    </rPh>
    <rPh sb="14" eb="16">
      <t>イジョウ</t>
    </rPh>
    <rPh sb="17" eb="19">
      <t>ジカン</t>
    </rPh>
    <rPh sb="19" eb="21">
      <t>ミマン</t>
    </rPh>
    <phoneticPr fontId="8"/>
  </si>
  <si>
    <t>　　　 いずれか一方のみの取組を行っている</t>
    <rPh sb="8" eb="10">
      <t>イッポウ</t>
    </rPh>
    <rPh sb="13" eb="15">
      <t>トリクミ</t>
    </rPh>
    <rPh sb="16" eb="17">
      <t>オコナ</t>
    </rPh>
    <phoneticPr fontId="8"/>
  </si>
  <si>
    <t>⑦1日の平均労働時間が２時間以上３時間未満</t>
    <rPh sb="2" eb="3">
      <t>ニチ</t>
    </rPh>
    <rPh sb="4" eb="6">
      <t>ヘイキン</t>
    </rPh>
    <rPh sb="6" eb="8">
      <t>ロウドウ</t>
    </rPh>
    <rPh sb="8" eb="10">
      <t>ジカン</t>
    </rPh>
    <rPh sb="12" eb="14">
      <t>ジカン</t>
    </rPh>
    <rPh sb="14" eb="16">
      <t>イジョウ</t>
    </rPh>
    <rPh sb="17" eb="19">
      <t>ジカン</t>
    </rPh>
    <rPh sb="19" eb="21">
      <t>ミマン</t>
    </rPh>
    <phoneticPr fontId="8"/>
  </si>
  <si>
    <t>④販路拡大の商談会等への参加</t>
    <rPh sb="1" eb="3">
      <t>ハンロ</t>
    </rPh>
    <rPh sb="3" eb="5">
      <t>カクダイ</t>
    </rPh>
    <rPh sb="6" eb="9">
      <t>ショウダンカイ</t>
    </rPh>
    <rPh sb="9" eb="10">
      <t>トウ</t>
    </rPh>
    <rPh sb="12" eb="14">
      <t>サンカ</t>
    </rPh>
    <phoneticPr fontId="8"/>
  </si>
  <si>
    <t>⑧1日の平均労働時間が２時間未満</t>
    <rPh sb="2" eb="3">
      <t>ニチ</t>
    </rPh>
    <rPh sb="4" eb="6">
      <t>ヘイキン</t>
    </rPh>
    <rPh sb="6" eb="8">
      <t>ロウドウ</t>
    </rPh>
    <rPh sb="8" eb="10">
      <t>ジカン</t>
    </rPh>
    <rPh sb="12" eb="14">
      <t>ジカン</t>
    </rPh>
    <rPh sb="14" eb="16">
      <t>ミマン</t>
    </rPh>
    <phoneticPr fontId="8"/>
  </si>
  <si>
    <t>点</t>
    <rPh sb="0" eb="1">
      <t>テン</t>
    </rPh>
    <phoneticPr fontId="8"/>
  </si>
  <si>
    <t>①90点 ②80点 ③65点 ④55 点 ⑤40点 ⑥30点 ⑦20点 ⑧5点</t>
    <rPh sb="3" eb="4">
      <t>テン</t>
    </rPh>
    <rPh sb="8" eb="9">
      <t>テン</t>
    </rPh>
    <rPh sb="13" eb="14">
      <t>テン</t>
    </rPh>
    <rPh sb="19" eb="20">
      <t>テン</t>
    </rPh>
    <rPh sb="24" eb="25">
      <t>テン</t>
    </rPh>
    <rPh sb="29" eb="30">
      <t>テン</t>
    </rPh>
    <rPh sb="34" eb="35">
      <t>テン</t>
    </rPh>
    <rPh sb="38" eb="39">
      <t>テン</t>
    </rPh>
    <phoneticPr fontId="8"/>
  </si>
  <si>
    <t>⑤職員の人事評価制度</t>
    <rPh sb="1" eb="3">
      <t>ショクイン</t>
    </rPh>
    <rPh sb="4" eb="6">
      <t>ジンジ</t>
    </rPh>
    <rPh sb="6" eb="8">
      <t>ヒョウカ</t>
    </rPh>
    <rPh sb="8" eb="10">
      <t>セイド</t>
    </rPh>
    <phoneticPr fontId="8"/>
  </si>
  <si>
    <t>（Ⅱ）生産活動</t>
    <rPh sb="3" eb="5">
      <t>セイサン</t>
    </rPh>
    <rPh sb="5" eb="7">
      <t>カツドウ</t>
    </rPh>
    <phoneticPr fontId="8"/>
  </si>
  <si>
    <t>　　　人事評価結果に基づき定期に昇給を判定する
　　　制度を設け、全ての職員に周知している</t>
    <rPh sb="3" eb="5">
      <t>ジンジ</t>
    </rPh>
    <rPh sb="5" eb="7">
      <t>ヒョウカ</t>
    </rPh>
    <rPh sb="7" eb="9">
      <t>ケッカ</t>
    </rPh>
    <rPh sb="10" eb="11">
      <t>モト</t>
    </rPh>
    <rPh sb="13" eb="15">
      <t>テイキ</t>
    </rPh>
    <rPh sb="16" eb="18">
      <t>ショウキュウ</t>
    </rPh>
    <rPh sb="19" eb="21">
      <t>ハンテイ</t>
    </rPh>
    <rPh sb="27" eb="29">
      <t>セイド</t>
    </rPh>
    <rPh sb="30" eb="31">
      <t>モウ</t>
    </rPh>
    <rPh sb="33" eb="34">
      <t>スベ</t>
    </rPh>
    <rPh sb="36" eb="38">
      <t>ショクイン</t>
    </rPh>
    <rPh sb="39" eb="41">
      <t>シュウチ</t>
    </rPh>
    <phoneticPr fontId="8"/>
  </si>
  <si>
    <t>①過去３年の生産活動収支がそれぞれ当該各年度に利用者に支払う賃金の総額以上</t>
    <rPh sb="0" eb="37">
      <t>セイサンカツドウシュウシトウガイカクネンドリヨウシャシハラチンギンソウガクイジョウ</t>
    </rPh>
    <phoneticPr fontId="8"/>
  </si>
  <si>
    <t>⑥ピアサポーターの配置</t>
    <rPh sb="9" eb="11">
      <t>ハイチ</t>
    </rPh>
    <phoneticPr fontId="8"/>
  </si>
  <si>
    <t>②過去３年の生産活動収支のうち前年度及び前々年度の各年度における生産活動収支がそれぞれ当該各年度に利用者に支払う賃金の総額以上</t>
    <rPh sb="59" eb="61">
      <t>ソウガク</t>
    </rPh>
    <rPh sb="61" eb="63">
      <t>イジョウ</t>
    </rPh>
    <phoneticPr fontId="8"/>
  </si>
  <si>
    <t>　　　ピアサポーターを職員として配置している</t>
    <rPh sb="11" eb="13">
      <t>ショクイン</t>
    </rPh>
    <rPh sb="16" eb="18">
      <t>ハイチ</t>
    </rPh>
    <phoneticPr fontId="8"/>
  </si>
  <si>
    <t>③過去３年の生産活動収支のうち前年度における生産活動収支のみが前年度に利用者に支払う賃金の総額以上</t>
    <phoneticPr fontId="8"/>
  </si>
  <si>
    <t>⑦第三者評価</t>
    <rPh sb="1" eb="2">
      <t>ダイ</t>
    </rPh>
    <rPh sb="2" eb="4">
      <t>サンシャ</t>
    </rPh>
    <rPh sb="4" eb="6">
      <t>ヒョウカ</t>
    </rPh>
    <phoneticPr fontId="8"/>
  </si>
  <si>
    <t>　　　過去３年以内の福祉サービス第三者評価を
　　　受審しており、結果を公表している。</t>
    <rPh sb="3" eb="5">
      <t>カコ</t>
    </rPh>
    <rPh sb="6" eb="7">
      <t>ネン</t>
    </rPh>
    <rPh sb="7" eb="9">
      <t>イナイ</t>
    </rPh>
    <rPh sb="10" eb="12">
      <t>フクシ</t>
    </rPh>
    <rPh sb="16" eb="19">
      <t>ダイサンシャ</t>
    </rPh>
    <rPh sb="19" eb="21">
      <t>ヒョウカ</t>
    </rPh>
    <rPh sb="26" eb="28">
      <t>ジュシン</t>
    </rPh>
    <rPh sb="33" eb="35">
      <t>ケッカ</t>
    </rPh>
    <rPh sb="36" eb="38">
      <t>コウヒョウ</t>
    </rPh>
    <phoneticPr fontId="8"/>
  </si>
  <si>
    <t>④過去３年の生産活動収支のうち前々年度における生産活動収支のみが前々年度に利用者に支払う賃金の総額以上</t>
    <phoneticPr fontId="8"/>
  </si>
  <si>
    <t>⑧国際標準化規格が定めた規格等の認証等</t>
    <rPh sb="1" eb="3">
      <t>コクサイ</t>
    </rPh>
    <rPh sb="3" eb="6">
      <t>ヒョウジュンカ</t>
    </rPh>
    <rPh sb="6" eb="8">
      <t>キカク</t>
    </rPh>
    <rPh sb="9" eb="10">
      <t>サダ</t>
    </rPh>
    <rPh sb="12" eb="14">
      <t>キカク</t>
    </rPh>
    <rPh sb="14" eb="15">
      <t>トウ</t>
    </rPh>
    <rPh sb="16" eb="18">
      <t>ニンショウ</t>
    </rPh>
    <rPh sb="18" eb="19">
      <t>トウ</t>
    </rPh>
    <phoneticPr fontId="8"/>
  </si>
  <si>
    <t>⑤過去３年の生産活動収支のうち前年度及び前々年度の各年度における生産活動収支がいずれも当該各年度に利用者に支払う賃金の総額未満</t>
    <phoneticPr fontId="8"/>
  </si>
  <si>
    <t>　　　都道府県知事が適当と認める国際標準化規格が定めた
　　　規格その他これに準ずるものの認証を受けている</t>
    <rPh sb="3" eb="7">
      <t>トドウフケン</t>
    </rPh>
    <rPh sb="7" eb="9">
      <t>チジ</t>
    </rPh>
    <rPh sb="10" eb="12">
      <t>テキトウ</t>
    </rPh>
    <rPh sb="13" eb="14">
      <t>ミト</t>
    </rPh>
    <rPh sb="16" eb="18">
      <t>コクサイ</t>
    </rPh>
    <rPh sb="18" eb="21">
      <t>ヒョウジュンカ</t>
    </rPh>
    <rPh sb="21" eb="23">
      <t>キカク</t>
    </rPh>
    <rPh sb="24" eb="25">
      <t>サダ</t>
    </rPh>
    <rPh sb="31" eb="33">
      <t>キカク</t>
    </rPh>
    <rPh sb="35" eb="36">
      <t>ホカ</t>
    </rPh>
    <rPh sb="39" eb="40">
      <t>ジュン</t>
    </rPh>
    <rPh sb="45" eb="47">
      <t>ニンショウ</t>
    </rPh>
    <rPh sb="48" eb="49">
      <t>ウ</t>
    </rPh>
    <phoneticPr fontId="8"/>
  </si>
  <si>
    <t>⑥過去３年の生産活動収支がいずれも当該各年度に利用者に支払う賃金の総額未満</t>
    <phoneticPr fontId="8"/>
  </si>
  <si>
    <t>小計（注2）</t>
    <rPh sb="0" eb="2">
      <t>ショウケイ</t>
    </rPh>
    <rPh sb="3" eb="4">
      <t>チュウ</t>
    </rPh>
    <phoneticPr fontId="8"/>
  </si>
  <si>
    <t>（※）８項目の合計点に応じた点数</t>
    <phoneticPr fontId="8"/>
  </si>
  <si>
    <t>（注2）5以上:15点、4～3：5点、2点以下：0点</t>
    <phoneticPr fontId="8"/>
  </si>
  <si>
    <t>①60点 ②50点 ③40点 ④20点 ⑤－10点 ⑥－20点</t>
    <rPh sb="3" eb="4">
      <t>テン</t>
    </rPh>
    <rPh sb="8" eb="9">
      <t>テン</t>
    </rPh>
    <rPh sb="13" eb="14">
      <t>テン</t>
    </rPh>
    <rPh sb="18" eb="19">
      <t>テン</t>
    </rPh>
    <phoneticPr fontId="8"/>
  </si>
  <si>
    <t>（Ⅴ）地域連携活動</t>
  </si>
  <si>
    <t>（Ⅲ）多様な働き方（※）</t>
    <rPh sb="3" eb="5">
      <t>タヨウ</t>
    </rPh>
    <rPh sb="6" eb="7">
      <t>ハタラ</t>
    </rPh>
    <rPh sb="8" eb="9">
      <t>カタ</t>
    </rPh>
    <phoneticPr fontId="8"/>
  </si>
  <si>
    <t>地域の事業者と連携した付加価値の高い商品開発、企業や官公庁等での生産活動等地域社会と連携した活動を行い、その結果をインターネット等により公表している</t>
    <rPh sb="0" eb="2">
      <t>チイキ</t>
    </rPh>
    <rPh sb="3" eb="6">
      <t>ジギョウシャ</t>
    </rPh>
    <rPh sb="7" eb="9">
      <t>レンケイ</t>
    </rPh>
    <rPh sb="11" eb="13">
      <t>フカ</t>
    </rPh>
    <rPh sb="13" eb="15">
      <t>カチ</t>
    </rPh>
    <rPh sb="16" eb="17">
      <t>タカ</t>
    </rPh>
    <rPh sb="18" eb="20">
      <t>ショウヒン</t>
    </rPh>
    <rPh sb="20" eb="22">
      <t>カイハツ</t>
    </rPh>
    <rPh sb="23" eb="25">
      <t>キギョウ</t>
    </rPh>
    <rPh sb="26" eb="29">
      <t>カンコウチョウ</t>
    </rPh>
    <rPh sb="29" eb="30">
      <t>トウ</t>
    </rPh>
    <rPh sb="32" eb="34">
      <t>セイサン</t>
    </rPh>
    <rPh sb="34" eb="36">
      <t>カツドウ</t>
    </rPh>
    <rPh sb="36" eb="37">
      <t>トウ</t>
    </rPh>
    <rPh sb="37" eb="39">
      <t>チイキ</t>
    </rPh>
    <rPh sb="39" eb="41">
      <t>シャカイ</t>
    </rPh>
    <rPh sb="42" eb="44">
      <t>レンケイ</t>
    </rPh>
    <rPh sb="46" eb="48">
      <t>カツドウ</t>
    </rPh>
    <rPh sb="49" eb="50">
      <t>オコナ</t>
    </rPh>
    <rPh sb="54" eb="56">
      <t>ケッカ</t>
    </rPh>
    <rPh sb="64" eb="65">
      <t>トウ</t>
    </rPh>
    <rPh sb="68" eb="70">
      <t>コウヒョウ</t>
    </rPh>
    <phoneticPr fontId="8"/>
  </si>
  <si>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8"/>
  </si>
  <si>
    <t>　　　　　就業規則等で定めている</t>
    <rPh sb="5" eb="7">
      <t>シュウギョウ</t>
    </rPh>
    <rPh sb="7" eb="9">
      <t>キソク</t>
    </rPh>
    <rPh sb="9" eb="10">
      <t>トウ</t>
    </rPh>
    <rPh sb="11" eb="12">
      <t>サダ</t>
    </rPh>
    <phoneticPr fontId="8"/>
  </si>
  <si>
    <t>②利用者を職員として登用する制度</t>
    <phoneticPr fontId="8"/>
  </si>
  <si>
    <t>1事例以上ある場合:10点</t>
    <rPh sb="1" eb="3">
      <t>ジレイ</t>
    </rPh>
    <rPh sb="3" eb="5">
      <t>イジョウ</t>
    </rPh>
    <rPh sb="7" eb="9">
      <t>バアイ</t>
    </rPh>
    <rPh sb="12" eb="13">
      <t>テン</t>
    </rPh>
    <phoneticPr fontId="8"/>
  </si>
  <si>
    <t>（Ⅵ）経営改善計画</t>
    <rPh sb="3" eb="5">
      <t>ケイエイ</t>
    </rPh>
    <rPh sb="5" eb="7">
      <t>カイゼン</t>
    </rPh>
    <rPh sb="7" eb="9">
      <t>ケイカク</t>
    </rPh>
    <phoneticPr fontId="8"/>
  </si>
  <si>
    <t>③在宅勤務に係る労働条件及び服務規律</t>
    <rPh sb="1" eb="3">
      <t>ザイタク</t>
    </rPh>
    <rPh sb="3" eb="5">
      <t>キンム</t>
    </rPh>
    <rPh sb="6" eb="7">
      <t>カカ</t>
    </rPh>
    <rPh sb="8" eb="10">
      <t>ロウドウ</t>
    </rPh>
    <rPh sb="10" eb="12">
      <t>ジョウケン</t>
    </rPh>
    <rPh sb="12" eb="13">
      <t>オヨ</t>
    </rPh>
    <rPh sb="14" eb="16">
      <t>フクム</t>
    </rPh>
    <rPh sb="16" eb="18">
      <t>キリツ</t>
    </rPh>
    <phoneticPr fontId="8"/>
  </si>
  <si>
    <t>経営改善計画の提出を求められていない。または、経営改善計画の提出を求められているが、指定された期日までに提出している。</t>
    <rPh sb="7" eb="9">
      <t>テイシュツ</t>
    </rPh>
    <rPh sb="10" eb="11">
      <t>モト</t>
    </rPh>
    <rPh sb="23" eb="25">
      <t>ケイエイ</t>
    </rPh>
    <rPh sb="25" eb="27">
      <t>カイゼン</t>
    </rPh>
    <rPh sb="27" eb="29">
      <t>ケイカク</t>
    </rPh>
    <rPh sb="30" eb="32">
      <t>テイシュツ</t>
    </rPh>
    <rPh sb="33" eb="34">
      <t>モト</t>
    </rPh>
    <rPh sb="42" eb="44">
      <t>シテイ</t>
    </rPh>
    <rPh sb="47" eb="49">
      <t>キジツ</t>
    </rPh>
    <rPh sb="52" eb="54">
      <t>テイシュツ</t>
    </rPh>
    <phoneticPr fontId="8"/>
  </si>
  <si>
    <t>④フレックスタイム制に係る労働条件</t>
    <rPh sb="9" eb="10">
      <t>セイ</t>
    </rPh>
    <rPh sb="11" eb="12">
      <t>カカ</t>
    </rPh>
    <rPh sb="13" eb="15">
      <t>ロウドウ</t>
    </rPh>
    <rPh sb="15" eb="17">
      <t>ジョウケン</t>
    </rPh>
    <phoneticPr fontId="8"/>
  </si>
  <si>
    <t>期限内に提出していない場合:-50点</t>
    <rPh sb="0" eb="3">
      <t>キゲンナイ</t>
    </rPh>
    <rPh sb="4" eb="6">
      <t>テイシュツ</t>
    </rPh>
    <rPh sb="11" eb="13">
      <t>バアイ</t>
    </rPh>
    <rPh sb="17" eb="18">
      <t>テン</t>
    </rPh>
    <phoneticPr fontId="8"/>
  </si>
  <si>
    <t>⑤短時間勤務に係る労働条件</t>
    <rPh sb="1" eb="4">
      <t>タンジカン</t>
    </rPh>
    <rPh sb="4" eb="6">
      <t>キンム</t>
    </rPh>
    <rPh sb="7" eb="8">
      <t>カカ</t>
    </rPh>
    <rPh sb="9" eb="11">
      <t>ロウドウ</t>
    </rPh>
    <rPh sb="11" eb="13">
      <t>ジョウケン</t>
    </rPh>
    <phoneticPr fontId="8"/>
  </si>
  <si>
    <t>（Ⅶ）利用者の知識・能力向上</t>
    <rPh sb="3" eb="6">
      <t>リヨウシャ</t>
    </rPh>
    <rPh sb="7" eb="9">
      <t>チシキ</t>
    </rPh>
    <rPh sb="10" eb="12">
      <t>ノウリョク</t>
    </rPh>
    <rPh sb="12" eb="14">
      <t>コウジョウ</t>
    </rPh>
    <phoneticPr fontId="8"/>
  </si>
  <si>
    <t>前年度において、就労継続支援Ａ型事業所等が利用者の知識及び能力の向上に向けた支援を行い、当該支援の具体的な内容を記載した報告書を作成し、インターネットの利用その他の方法により公表している。</t>
    <phoneticPr fontId="8"/>
  </si>
  <si>
    <t>⑥時差出勤制度に係る労働条件</t>
    <rPh sb="1" eb="3">
      <t>ジサ</t>
    </rPh>
    <rPh sb="3" eb="5">
      <t>シュッキン</t>
    </rPh>
    <rPh sb="5" eb="7">
      <t>セイド</t>
    </rPh>
    <rPh sb="8" eb="9">
      <t>カカ</t>
    </rPh>
    <rPh sb="10" eb="12">
      <t>ロウドウ</t>
    </rPh>
    <rPh sb="12" eb="14">
      <t>ジョウケン</t>
    </rPh>
    <phoneticPr fontId="8"/>
  </si>
  <si>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8"/>
  </si>
  <si>
    <t>⑧傷病休暇等の取得に関する事項</t>
    <rPh sb="1" eb="3">
      <t>ショウビョウ</t>
    </rPh>
    <rPh sb="3" eb="5">
      <t>キュウカ</t>
    </rPh>
    <rPh sb="5" eb="6">
      <t>トウ</t>
    </rPh>
    <rPh sb="7" eb="9">
      <t>シュトク</t>
    </rPh>
    <rPh sb="10" eb="11">
      <t>カン</t>
    </rPh>
    <rPh sb="13" eb="15">
      <t>ジコウ</t>
    </rPh>
    <phoneticPr fontId="8"/>
  </si>
  <si>
    <t>小計（注1）</t>
    <rPh sb="0" eb="2">
      <t>ショウケイ</t>
    </rPh>
    <rPh sb="3" eb="4">
      <t>チュウ</t>
    </rPh>
    <phoneticPr fontId="8"/>
  </si>
  <si>
    <t>（※）８項目の合計点に応じた点数</t>
    <rPh sb="14" eb="16">
      <t>テンスウ</t>
    </rPh>
    <phoneticPr fontId="8"/>
  </si>
  <si>
    <t>（注1）5以上:15点、4～3：5点、2点以下：0点</t>
    <rPh sb="1" eb="2">
      <t>チュウ</t>
    </rPh>
    <rPh sb="5" eb="7">
      <t>イジョウ</t>
    </rPh>
    <rPh sb="10" eb="11">
      <t>テン</t>
    </rPh>
    <rPh sb="17" eb="18">
      <t>テン</t>
    </rPh>
    <rPh sb="20" eb="21">
      <t>テン</t>
    </rPh>
    <rPh sb="21" eb="23">
      <t>イカ</t>
    </rPh>
    <rPh sb="25" eb="26">
      <t>テン</t>
    </rPh>
    <phoneticPr fontId="8"/>
  </si>
  <si>
    <t>点数</t>
    <rPh sb="0" eb="2">
      <t>テンスウ</t>
    </rPh>
    <phoneticPr fontId="8"/>
  </si>
  <si>
    <t>労働時間</t>
    <phoneticPr fontId="8"/>
  </si>
  <si>
    <t>5点</t>
    <rPh sb="1" eb="2">
      <t>テン</t>
    </rPh>
    <phoneticPr fontId="8"/>
  </si>
  <si>
    <t>20点</t>
    <rPh sb="2" eb="3">
      <t>テン</t>
    </rPh>
    <phoneticPr fontId="8"/>
  </si>
  <si>
    <t>30点</t>
    <rPh sb="2" eb="3">
      <t>テン</t>
    </rPh>
    <phoneticPr fontId="8"/>
  </si>
  <si>
    <t>40点</t>
    <rPh sb="2" eb="3">
      <t>テン</t>
    </rPh>
    <phoneticPr fontId="8"/>
  </si>
  <si>
    <t>55点</t>
    <rPh sb="2" eb="3">
      <t>テン</t>
    </rPh>
    <phoneticPr fontId="8"/>
  </si>
  <si>
    <t>65点</t>
    <rPh sb="2" eb="3">
      <t>テン</t>
    </rPh>
    <phoneticPr fontId="8"/>
  </si>
  <si>
    <t>80点</t>
    <rPh sb="2" eb="3">
      <t>テン</t>
    </rPh>
    <phoneticPr fontId="8"/>
  </si>
  <si>
    <t>90点</t>
    <rPh sb="2" eb="3">
      <t>テン</t>
    </rPh>
    <phoneticPr fontId="8"/>
  </si>
  <si>
    <t>生産活動</t>
    <phoneticPr fontId="8"/>
  </si>
  <si>
    <t>⁻20点</t>
    <phoneticPr fontId="8"/>
  </si>
  <si>
    <t>⁻10点</t>
    <rPh sb="3" eb="4">
      <t>テン</t>
    </rPh>
    <phoneticPr fontId="8"/>
  </si>
  <si>
    <t>50点</t>
    <rPh sb="2" eb="3">
      <t>テン</t>
    </rPh>
    <phoneticPr fontId="8"/>
  </si>
  <si>
    <t>60点</t>
    <rPh sb="2" eb="3">
      <t>テン</t>
    </rPh>
    <phoneticPr fontId="8"/>
  </si>
  <si>
    <t>多様な働き方</t>
    <phoneticPr fontId="8"/>
  </si>
  <si>
    <t>0点</t>
    <rPh sb="1" eb="2">
      <t>テン</t>
    </rPh>
    <phoneticPr fontId="8"/>
  </si>
  <si>
    <t>15点</t>
    <rPh sb="2" eb="3">
      <t>テン</t>
    </rPh>
    <phoneticPr fontId="8"/>
  </si>
  <si>
    <t>／２００点</t>
    <rPh sb="4" eb="5">
      <t>テン</t>
    </rPh>
    <phoneticPr fontId="8"/>
  </si>
  <si>
    <t>支援力向上</t>
    <phoneticPr fontId="8"/>
  </si>
  <si>
    <t>地域連携活動</t>
    <phoneticPr fontId="8"/>
  </si>
  <si>
    <t>10点</t>
    <rPh sb="2" eb="3">
      <t>テン</t>
    </rPh>
    <phoneticPr fontId="8"/>
  </si>
  <si>
    <t>経営改善計画</t>
    <rPh sb="0" eb="2">
      <t>ケイエイ</t>
    </rPh>
    <rPh sb="2" eb="4">
      <t>カイゼン</t>
    </rPh>
    <rPh sb="4" eb="6">
      <t>ケイカク</t>
    </rPh>
    <phoneticPr fontId="8"/>
  </si>
  <si>
    <t>⁻50点</t>
    <rPh sb="3" eb="4">
      <t>テン</t>
    </rPh>
    <phoneticPr fontId="8"/>
  </si>
  <si>
    <t>利用者の知識・能力向上</t>
    <rPh sb="0" eb="3">
      <t>リヨウシャ</t>
    </rPh>
    <rPh sb="4" eb="6">
      <t>チシキ</t>
    </rPh>
    <rPh sb="7" eb="9">
      <t>ノウリョク</t>
    </rPh>
    <rPh sb="9" eb="11">
      <t>コウジョウ</t>
    </rPh>
    <phoneticPr fontId="8"/>
  </si>
  <si>
    <t>別紙３０（別添２）</t>
    <rPh sb="0" eb="2">
      <t>ベッシ</t>
    </rPh>
    <rPh sb="5" eb="7">
      <t>ベッテン</t>
    </rPh>
    <phoneticPr fontId="10"/>
  </si>
  <si>
    <t>様式２－２</t>
    <rPh sb="0" eb="2">
      <t>ヨウシキ</t>
    </rPh>
    <phoneticPr fontId="8"/>
  </si>
  <si>
    <t>就労継続支援Ａ型事業所におけるスコア表（実績Ⅰ～Ⅳ、Ⅵ）</t>
    <rPh sb="20" eb="22">
      <t>ジッセキ</t>
    </rPh>
    <phoneticPr fontId="8"/>
  </si>
  <si>
    <t>雇用契約を締結していた全ての利用者における延べ労働時間</t>
    <rPh sb="0" eb="2">
      <t>コヨウ</t>
    </rPh>
    <rPh sb="2" eb="4">
      <t>ケイヤク</t>
    </rPh>
    <rPh sb="5" eb="7">
      <t>テイケツ</t>
    </rPh>
    <rPh sb="11" eb="12">
      <t>スベ</t>
    </rPh>
    <rPh sb="14" eb="17">
      <t>リヨウシャ</t>
    </rPh>
    <rPh sb="21" eb="22">
      <t>ノ</t>
    </rPh>
    <rPh sb="23" eb="25">
      <t>ロウドウ</t>
    </rPh>
    <rPh sb="25" eb="27">
      <t>ジカン</t>
    </rPh>
    <phoneticPr fontId="8"/>
  </si>
  <si>
    <t>雇用契約を締結していた延べ利用者数</t>
    <rPh sb="0" eb="2">
      <t>コヨウ</t>
    </rPh>
    <rPh sb="2" eb="4">
      <t>ケイヤク</t>
    </rPh>
    <rPh sb="5" eb="7">
      <t>テイケツ</t>
    </rPh>
    <rPh sb="11" eb="12">
      <t>ノ</t>
    </rPh>
    <rPh sb="13" eb="16">
      <t>リヨウシャ</t>
    </rPh>
    <rPh sb="16" eb="17">
      <t>スウ</t>
    </rPh>
    <phoneticPr fontId="8"/>
  </si>
  <si>
    <t>利用者の１日の平均労働時間数</t>
    <rPh sb="0" eb="3">
      <t>リヨウシャ</t>
    </rPh>
    <rPh sb="5" eb="6">
      <t>ニチ</t>
    </rPh>
    <rPh sb="7" eb="9">
      <t>ヘイキン</t>
    </rPh>
    <rPh sb="9" eb="11">
      <t>ロウドウ</t>
    </rPh>
    <rPh sb="11" eb="13">
      <t>ジカン</t>
    </rPh>
    <rPh sb="13" eb="14">
      <t>スウ</t>
    </rPh>
    <phoneticPr fontId="8"/>
  </si>
  <si>
    <t>時間</t>
    <rPh sb="0" eb="2">
      <t>ジカン</t>
    </rPh>
    <phoneticPr fontId="8"/>
  </si>
  <si>
    <t>（Ⅱ）生産活動</t>
    <phoneticPr fontId="8"/>
  </si>
  <si>
    <t>生産活動収入から経費を除いた額</t>
    <rPh sb="0" eb="2">
      <t>セイサン</t>
    </rPh>
    <rPh sb="2" eb="4">
      <t>カツドウ</t>
    </rPh>
    <rPh sb="4" eb="6">
      <t>シュウニュウ</t>
    </rPh>
    <rPh sb="8" eb="10">
      <t>ケイヒ</t>
    </rPh>
    <rPh sb="11" eb="12">
      <t>ノゾ</t>
    </rPh>
    <rPh sb="14" eb="15">
      <t>ガク</t>
    </rPh>
    <phoneticPr fontId="8"/>
  </si>
  <si>
    <t>利用者に支払った賃金総額</t>
    <rPh sb="0" eb="3">
      <t>リヨウシャ</t>
    </rPh>
    <rPh sb="4" eb="6">
      <t>シハラ</t>
    </rPh>
    <rPh sb="8" eb="10">
      <t>チンギン</t>
    </rPh>
    <rPh sb="10" eb="12">
      <t>ソウガク</t>
    </rPh>
    <phoneticPr fontId="8"/>
  </si>
  <si>
    <t>収支</t>
    <rPh sb="0" eb="2">
      <t>シュウシ</t>
    </rPh>
    <phoneticPr fontId="8"/>
  </si>
  <si>
    <t>円</t>
    <rPh sb="0" eb="1">
      <t>エン</t>
    </rPh>
    <phoneticPr fontId="8"/>
  </si>
  <si>
    <t>（Ⅲ）多様な働き方</t>
    <rPh sb="3" eb="5">
      <t>タヨウ</t>
    </rPh>
    <rPh sb="6" eb="7">
      <t>ハタラ</t>
    </rPh>
    <rPh sb="8" eb="9">
      <t>カタ</t>
    </rPh>
    <phoneticPr fontId="8"/>
  </si>
  <si>
    <t>③在宅勤務に係る労働条件及び服務規律</t>
    <phoneticPr fontId="8"/>
  </si>
  <si>
    <t>◎免許・資格取得、検定の受検勧奨</t>
    <rPh sb="1" eb="3">
      <t>メンキョ</t>
    </rPh>
    <rPh sb="4" eb="6">
      <t>シカク</t>
    </rPh>
    <rPh sb="6" eb="8">
      <t>シュトク</t>
    </rPh>
    <rPh sb="9" eb="11">
      <t>ケンテイ</t>
    </rPh>
    <rPh sb="12" eb="14">
      <t>ジュケン</t>
    </rPh>
    <rPh sb="14" eb="16">
      <t>カンショウ</t>
    </rPh>
    <phoneticPr fontId="8"/>
  </si>
  <si>
    <t>◎利用者を職員として登用する制度を</t>
    <phoneticPr fontId="8"/>
  </si>
  <si>
    <t>在宅勤務に係る労働条件及び服務規律</t>
  </si>
  <si>
    <t>に関する制度を定めている</t>
    <rPh sb="7" eb="8">
      <t>サダ</t>
    </rPh>
    <phoneticPr fontId="8"/>
  </si>
  <si>
    <t>定めている</t>
    <phoneticPr fontId="8"/>
  </si>
  <si>
    <t>に関する制度を定めている</t>
    <rPh sb="1" eb="2">
      <t>カン</t>
    </rPh>
    <rPh sb="4" eb="6">
      <t>セイド</t>
    </rPh>
    <rPh sb="7" eb="8">
      <t>サダ</t>
    </rPh>
    <phoneticPr fontId="8"/>
  </si>
  <si>
    <t>④フレックスタイム制に係る労働条件</t>
    <rPh sb="9" eb="10">
      <t>セイ</t>
    </rPh>
    <rPh sb="11" eb="12">
      <t>カカ</t>
    </rPh>
    <phoneticPr fontId="8"/>
  </si>
  <si>
    <t>⑥時差出勤制度に係る労働条件</t>
    <rPh sb="1" eb="3">
      <t>ジサ</t>
    </rPh>
    <rPh sb="3" eb="5">
      <t>シュッキン</t>
    </rPh>
    <rPh sb="5" eb="7">
      <t>セイド</t>
    </rPh>
    <rPh sb="8" eb="9">
      <t>カカワ</t>
    </rPh>
    <rPh sb="10" eb="12">
      <t>ロウドウ</t>
    </rPh>
    <rPh sb="12" eb="14">
      <t>ジョウケン</t>
    </rPh>
    <phoneticPr fontId="8"/>
  </si>
  <si>
    <t>◎フレックスタイム制に係る労働条件を</t>
    <rPh sb="9" eb="10">
      <t>セイ</t>
    </rPh>
    <rPh sb="11" eb="12">
      <t>カカ</t>
    </rPh>
    <rPh sb="13" eb="15">
      <t>ロウドウ</t>
    </rPh>
    <rPh sb="15" eb="17">
      <t>ジョウケン</t>
    </rPh>
    <phoneticPr fontId="8"/>
  </si>
  <si>
    <t>◎短時間勤務に係る労働条件を</t>
    <rPh sb="1" eb="4">
      <t>タンジカン</t>
    </rPh>
    <rPh sb="4" eb="6">
      <t>キンム</t>
    </rPh>
    <rPh sb="7" eb="8">
      <t>カカ</t>
    </rPh>
    <rPh sb="9" eb="11">
      <t>ロウドウ</t>
    </rPh>
    <rPh sb="11" eb="13">
      <t>ジョウケンニンズウ</t>
    </rPh>
    <phoneticPr fontId="8"/>
  </si>
  <si>
    <t>◎時差出勤制度に係る労働条件を</t>
    <rPh sb="1" eb="3">
      <t>ジサ</t>
    </rPh>
    <rPh sb="3" eb="5">
      <t>シュッキン</t>
    </rPh>
    <rPh sb="5" eb="7">
      <t>セイド</t>
    </rPh>
    <rPh sb="8" eb="9">
      <t>カカ</t>
    </rPh>
    <rPh sb="10" eb="12">
      <t>ロウドウ</t>
    </rPh>
    <rPh sb="12" eb="14">
      <t>ジョウケンニンズウ</t>
    </rPh>
    <phoneticPr fontId="8"/>
  </si>
  <si>
    <t>定めている</t>
    <rPh sb="0" eb="1">
      <t>サダ</t>
    </rPh>
    <phoneticPr fontId="8"/>
  </si>
  <si>
    <t>◎有給休暇の時間単位取得または、計画的付与制度</t>
    <rPh sb="1" eb="3">
      <t>ユウキュウ</t>
    </rPh>
    <rPh sb="3" eb="5">
      <t>キュウカ</t>
    </rPh>
    <rPh sb="6" eb="8">
      <t>ジカン</t>
    </rPh>
    <rPh sb="8" eb="10">
      <t>タンイ</t>
    </rPh>
    <rPh sb="10" eb="12">
      <t>シュトク</t>
    </rPh>
    <rPh sb="16" eb="19">
      <t>ケイカクテキ</t>
    </rPh>
    <rPh sb="19" eb="21">
      <t>フヨ</t>
    </rPh>
    <rPh sb="21" eb="23">
      <t>セイド</t>
    </rPh>
    <phoneticPr fontId="8"/>
  </si>
  <si>
    <t>◎傷病休暇等の取得に関する事項を</t>
    <rPh sb="1" eb="3">
      <t>ショウビョウ</t>
    </rPh>
    <rPh sb="3" eb="5">
      <t>キュウカ</t>
    </rPh>
    <rPh sb="5" eb="6">
      <t>トウ</t>
    </rPh>
    <rPh sb="7" eb="9">
      <t>シュトク</t>
    </rPh>
    <rPh sb="10" eb="11">
      <t>ニンズウ</t>
    </rPh>
    <phoneticPr fontId="8"/>
  </si>
  <si>
    <t>を定めている</t>
    <rPh sb="1" eb="2">
      <t>サダ</t>
    </rPh>
    <phoneticPr fontId="8"/>
  </si>
  <si>
    <t>（Ⅳ）　支援力向上</t>
    <phoneticPr fontId="8"/>
  </si>
  <si>
    <t>①研修計画に基づいた外部研修会又は内部研修会</t>
    <phoneticPr fontId="8"/>
  </si>
  <si>
    <t>②研修、学会等又は学会誌等において発表</t>
    <phoneticPr fontId="8"/>
  </si>
  <si>
    <t>③視察・実習の実施又は受け入れ</t>
    <phoneticPr fontId="8"/>
  </si>
  <si>
    <t>◎研修計画を策定している</t>
    <rPh sb="1" eb="3">
      <t>ケンシュウ</t>
    </rPh>
    <rPh sb="3" eb="5">
      <t>ケイカク</t>
    </rPh>
    <rPh sb="6" eb="8">
      <t>サクテイ</t>
    </rPh>
    <phoneticPr fontId="8"/>
  </si>
  <si>
    <t>◎研修、学会等又は学会誌等において</t>
    <rPh sb="1" eb="3">
      <t>ケンシュウ</t>
    </rPh>
    <rPh sb="4" eb="6">
      <t>ガッカイ</t>
    </rPh>
    <rPh sb="6" eb="7">
      <t>トウ</t>
    </rPh>
    <rPh sb="7" eb="8">
      <t>マタ</t>
    </rPh>
    <rPh sb="9" eb="12">
      <t>ガッカイシ</t>
    </rPh>
    <rPh sb="12" eb="13">
      <t>トウ</t>
    </rPh>
    <phoneticPr fontId="8"/>
  </si>
  <si>
    <t>◎先進的事業者の視察・実習の実施している</t>
    <rPh sb="1" eb="4">
      <t>センシンテキ</t>
    </rPh>
    <rPh sb="4" eb="7">
      <t>ジギョウシャ</t>
    </rPh>
    <rPh sb="8" eb="10">
      <t>シサツ</t>
    </rPh>
    <rPh sb="11" eb="13">
      <t>ジッシュウ</t>
    </rPh>
    <rPh sb="14" eb="16">
      <t>ジッシ</t>
    </rPh>
    <phoneticPr fontId="8"/>
  </si>
  <si>
    <t>◎外部研修、もしくは内部研修を</t>
    <rPh sb="1" eb="3">
      <t>ガイブ</t>
    </rPh>
    <rPh sb="3" eb="5">
      <t>ケンシュウ</t>
    </rPh>
    <rPh sb="10" eb="12">
      <t>ナイブ</t>
    </rPh>
    <rPh sb="12" eb="14">
      <t>ケンシュウ</t>
    </rPh>
    <phoneticPr fontId="8"/>
  </si>
  <si>
    <t>　１回以上発表している</t>
    <rPh sb="2" eb="3">
      <t>カイ</t>
    </rPh>
    <rPh sb="3" eb="5">
      <t>イジョウ</t>
    </rPh>
    <rPh sb="5" eb="7">
      <t>ハッピョウ</t>
    </rPh>
    <phoneticPr fontId="8"/>
  </si>
  <si>
    <t>もしくは、他の事業所の視察・実習を受け入れている</t>
    <rPh sb="5" eb="6">
      <t>タ</t>
    </rPh>
    <rPh sb="7" eb="10">
      <t>ジギョウショ</t>
    </rPh>
    <rPh sb="11" eb="13">
      <t>シサツ</t>
    </rPh>
    <rPh sb="14" eb="16">
      <t>ジッシュウ</t>
    </rPh>
    <rPh sb="17" eb="18">
      <t>ウ</t>
    </rPh>
    <rPh sb="19" eb="20">
      <t>イ</t>
    </rPh>
    <phoneticPr fontId="8"/>
  </si>
  <si>
    <t>１回以上実施している。</t>
  </si>
  <si>
    <r>
      <t>※</t>
    </r>
    <r>
      <rPr>
        <sz val="10"/>
        <color theme="1"/>
        <rFont val="ＭＳ ゴシック"/>
        <family val="3"/>
        <charset val="128"/>
      </rPr>
      <t>研修、学会等名</t>
    </r>
    <rPh sb="1" eb="3">
      <t>ケンシュウ</t>
    </rPh>
    <rPh sb="4" eb="6">
      <t>ガッカイ</t>
    </rPh>
    <rPh sb="6" eb="7">
      <t>トウ</t>
    </rPh>
    <rPh sb="7" eb="8">
      <t>メイ</t>
    </rPh>
    <phoneticPr fontId="8"/>
  </si>
  <si>
    <r>
      <t>※</t>
    </r>
    <r>
      <rPr>
        <sz val="10"/>
        <color theme="1"/>
        <rFont val="ＭＳ ゴシック"/>
        <family val="3"/>
        <charset val="128"/>
      </rPr>
      <t>先進的事業者名</t>
    </r>
    <rPh sb="1" eb="4">
      <t>センシンテキ</t>
    </rPh>
    <rPh sb="4" eb="7">
      <t>ジギョウシャ</t>
    </rPh>
    <rPh sb="7" eb="8">
      <t>メイ</t>
    </rPh>
    <phoneticPr fontId="8"/>
  </si>
  <si>
    <t xml:space="preserve"> 実施日</t>
    <rPh sb="1" eb="3">
      <t>ジッシ</t>
    </rPh>
    <rPh sb="3" eb="4">
      <t>ビ</t>
    </rPh>
    <phoneticPr fontId="8"/>
  </si>
  <si>
    <t xml:space="preserve"> 実施日/ 参加者数</t>
    <rPh sb="1" eb="3">
      <t>ジッシ</t>
    </rPh>
    <rPh sb="3" eb="4">
      <t>ビ</t>
    </rPh>
    <rPh sb="6" eb="10">
      <t>サンカシャスウ</t>
    </rPh>
    <phoneticPr fontId="8"/>
  </si>
  <si>
    <t>※研修名</t>
    <rPh sb="1" eb="3">
      <t>ケンシュウ</t>
    </rPh>
    <rPh sb="3" eb="4">
      <t>メイ</t>
    </rPh>
    <phoneticPr fontId="8"/>
  </si>
  <si>
    <r>
      <rPr>
        <sz val="6"/>
        <color theme="1"/>
        <rFont val="ＭＳ ゴシック"/>
        <family val="3"/>
        <charset val="128"/>
      </rPr>
      <t>※</t>
    </r>
    <r>
      <rPr>
        <sz val="10"/>
        <color theme="1"/>
        <rFont val="ＭＳ ゴシック"/>
        <family val="3"/>
        <charset val="128"/>
      </rPr>
      <t>学会誌等名</t>
    </r>
    <rPh sb="5" eb="6">
      <t>メイ</t>
    </rPh>
    <phoneticPr fontId="8"/>
  </si>
  <si>
    <r>
      <t>※</t>
    </r>
    <r>
      <rPr>
        <sz val="10"/>
        <color theme="1"/>
        <rFont val="ＭＳ ゴシック"/>
        <family val="3"/>
        <charset val="128"/>
      </rPr>
      <t>他の事業所名</t>
    </r>
    <rPh sb="1" eb="2">
      <t>タ</t>
    </rPh>
    <rPh sb="3" eb="6">
      <t>ジギョウショ</t>
    </rPh>
    <rPh sb="6" eb="7">
      <t>メイ</t>
    </rPh>
    <phoneticPr fontId="8"/>
  </si>
  <si>
    <r>
      <t xml:space="preserve">  </t>
    </r>
    <r>
      <rPr>
        <sz val="10"/>
        <color theme="1"/>
        <rFont val="ＭＳ ゴシック"/>
        <family val="3"/>
        <charset val="128"/>
      </rPr>
      <t>研修講師</t>
    </r>
    <rPh sb="2" eb="4">
      <t>ケンシュウ</t>
    </rPh>
    <rPh sb="4" eb="6">
      <t>コウシ</t>
    </rPh>
    <phoneticPr fontId="8"/>
  </si>
  <si>
    <t xml:space="preserve"> 掲載日</t>
    <rPh sb="1" eb="3">
      <t>ケイサイ</t>
    </rPh>
    <phoneticPr fontId="8"/>
  </si>
  <si>
    <t xml:space="preserve">  実施日・受講者数</t>
    <rPh sb="2" eb="4">
      <t>ジッシ</t>
    </rPh>
    <rPh sb="4" eb="5">
      <t>ビ</t>
    </rPh>
    <rPh sb="6" eb="9">
      <t>ジュコウシャ</t>
    </rPh>
    <rPh sb="9" eb="10">
      <t>スウ</t>
    </rPh>
    <phoneticPr fontId="8"/>
  </si>
  <si>
    <t xml:space="preserve"> 発表テーマ</t>
    <rPh sb="1" eb="3">
      <t>ハッピョウ</t>
    </rPh>
    <phoneticPr fontId="8"/>
  </si>
  <si>
    <t>◎販路拡大の商談会や展示会等へ１回以上</t>
    <rPh sb="1" eb="3">
      <t>ハンロ</t>
    </rPh>
    <rPh sb="3" eb="5">
      <t>カクダイ</t>
    </rPh>
    <rPh sb="6" eb="9">
      <t>ショウダンカイ</t>
    </rPh>
    <rPh sb="10" eb="13">
      <t>テンジカイ</t>
    </rPh>
    <rPh sb="13" eb="14">
      <t>トウ</t>
    </rPh>
    <rPh sb="16" eb="17">
      <t>カイ</t>
    </rPh>
    <rPh sb="17" eb="19">
      <t>イジョウ</t>
    </rPh>
    <phoneticPr fontId="8"/>
  </si>
  <si>
    <t>◎職員の人事評価制度を整備している</t>
    <rPh sb="1" eb="3">
      <t>ショクイン</t>
    </rPh>
    <rPh sb="4" eb="6">
      <t>ジンジ</t>
    </rPh>
    <rPh sb="6" eb="8">
      <t>ヒョウカ</t>
    </rPh>
    <rPh sb="8" eb="10">
      <t>セイド</t>
    </rPh>
    <rPh sb="11" eb="13">
      <t>セイビ</t>
    </rPh>
    <phoneticPr fontId="8"/>
  </si>
  <si>
    <t>◎ピアサポーターを配置している</t>
    <rPh sb="9" eb="11">
      <t>ハイチ</t>
    </rPh>
    <phoneticPr fontId="8"/>
  </si>
  <si>
    <t>参加している。</t>
    <rPh sb="0" eb="2">
      <t>サンカ</t>
    </rPh>
    <phoneticPr fontId="8"/>
  </si>
  <si>
    <t>◎当該人事評価制度を周知している</t>
    <rPh sb="1" eb="3">
      <t>トウガイ</t>
    </rPh>
    <rPh sb="3" eb="5">
      <t>ジンジ</t>
    </rPh>
    <rPh sb="5" eb="7">
      <t>ヒョウカ</t>
    </rPh>
    <rPh sb="7" eb="9">
      <t>セイド</t>
    </rPh>
    <rPh sb="10" eb="12">
      <t>シュウチ</t>
    </rPh>
    <phoneticPr fontId="8"/>
  </si>
  <si>
    <t>◎当該ピアサポーターは「障害者ﾋﾟｱｻﾎﾟｰﾄ研修」</t>
    <rPh sb="1" eb="3">
      <t>トウガイ</t>
    </rPh>
    <rPh sb="12" eb="15">
      <t>ショウガイシャ</t>
    </rPh>
    <rPh sb="23" eb="25">
      <t>ケンシュウ</t>
    </rPh>
    <phoneticPr fontId="8"/>
  </si>
  <si>
    <r>
      <t>※</t>
    </r>
    <r>
      <rPr>
        <sz val="10"/>
        <color theme="1"/>
        <rFont val="ＭＳ ゴシック"/>
        <family val="3"/>
        <charset val="128"/>
      </rPr>
      <t>商談会等名</t>
    </r>
    <rPh sb="1" eb="4">
      <t>ショウダンカイ</t>
    </rPh>
    <rPh sb="4" eb="5">
      <t>トウ</t>
    </rPh>
    <rPh sb="5" eb="6">
      <t>ガクメイ</t>
    </rPh>
    <phoneticPr fontId="8"/>
  </si>
  <si>
    <t>人事評価制度の制定日</t>
    <rPh sb="0" eb="2">
      <t>ジンジ</t>
    </rPh>
    <rPh sb="2" eb="4">
      <t>ヒョウカ</t>
    </rPh>
    <rPh sb="4" eb="6">
      <t>セイド</t>
    </rPh>
    <rPh sb="7" eb="9">
      <t>セイテイ</t>
    </rPh>
    <rPh sb="9" eb="10">
      <t>ビ</t>
    </rPh>
    <phoneticPr fontId="8"/>
  </si>
  <si>
    <t>　を受講している</t>
    <rPh sb="2" eb="4">
      <t>ジュコウ</t>
    </rPh>
    <phoneticPr fontId="8"/>
  </si>
  <si>
    <t xml:space="preserve"> 主催者名</t>
    <rPh sb="1" eb="4">
      <t>シュサイシャ</t>
    </rPh>
    <rPh sb="4" eb="5">
      <t>メイ</t>
    </rPh>
    <phoneticPr fontId="8"/>
  </si>
  <si>
    <t>人事評価制度の対象職員数</t>
    <rPh sb="0" eb="2">
      <t>ジンジ</t>
    </rPh>
    <rPh sb="2" eb="4">
      <t>ヒョウカ</t>
    </rPh>
    <rPh sb="4" eb="6">
      <t>セイド</t>
    </rPh>
    <rPh sb="7" eb="9">
      <t>タイショウ</t>
    </rPh>
    <rPh sb="9" eb="12">
      <t>ショクインスウ</t>
    </rPh>
    <phoneticPr fontId="8"/>
  </si>
  <si>
    <t>名</t>
    <rPh sb="0" eb="1">
      <t>メイ</t>
    </rPh>
    <phoneticPr fontId="8"/>
  </si>
  <si>
    <r>
      <t>※</t>
    </r>
    <r>
      <rPr>
        <sz val="10"/>
        <color theme="1"/>
        <rFont val="ＭＳ ゴシック"/>
        <family val="3"/>
        <charset val="128"/>
      </rPr>
      <t>配置期間　　月　日～　月　日</t>
    </r>
    <rPh sb="1" eb="3">
      <t>ハイチ</t>
    </rPh>
    <rPh sb="3" eb="5">
      <t>キカン</t>
    </rPh>
    <rPh sb="7" eb="8">
      <t>ガツ</t>
    </rPh>
    <rPh sb="9" eb="10">
      <t>ニチ</t>
    </rPh>
    <rPh sb="12" eb="13">
      <t>ガツ</t>
    </rPh>
    <rPh sb="14" eb="15">
      <t>ニチ</t>
    </rPh>
    <phoneticPr fontId="8"/>
  </si>
  <si>
    <t xml:space="preserve"> 日時</t>
    <rPh sb="1" eb="3">
      <t>ニチジ</t>
    </rPh>
    <phoneticPr fontId="8"/>
  </si>
  <si>
    <t>うち昇給・昇格を行った者</t>
    <rPh sb="2" eb="4">
      <t>ショウキュウ</t>
    </rPh>
    <rPh sb="5" eb="7">
      <t>ショウカク</t>
    </rPh>
    <rPh sb="8" eb="9">
      <t>オコナ</t>
    </rPh>
    <rPh sb="11" eb="12">
      <t>モノ</t>
    </rPh>
    <phoneticPr fontId="8"/>
  </si>
  <si>
    <t xml:space="preserve"> 就業時間</t>
    <rPh sb="1" eb="3">
      <t>シュウギョウ</t>
    </rPh>
    <rPh sb="3" eb="5">
      <t>ジカン</t>
    </rPh>
    <phoneticPr fontId="8"/>
  </si>
  <si>
    <t xml:space="preserve"> 内容</t>
    <rPh sb="1" eb="3">
      <t>ナイヨウ</t>
    </rPh>
    <phoneticPr fontId="8"/>
  </si>
  <si>
    <t>当該人事評価制度の周知方法</t>
    <rPh sb="0" eb="2">
      <t>トウガイ</t>
    </rPh>
    <rPh sb="2" eb="4">
      <t>ジンジ</t>
    </rPh>
    <rPh sb="4" eb="6">
      <t>ヒョウカ</t>
    </rPh>
    <rPh sb="6" eb="8">
      <t>セイド</t>
    </rPh>
    <rPh sb="9" eb="11">
      <t>シュウチ</t>
    </rPh>
    <rPh sb="11" eb="13">
      <t>ホウホウ</t>
    </rPh>
    <phoneticPr fontId="8"/>
  </si>
  <si>
    <t xml:space="preserve"> 職務内容</t>
    <rPh sb="1" eb="3">
      <t>ショクム</t>
    </rPh>
    <rPh sb="3" eb="5">
      <t>ナイヨウ</t>
    </rPh>
    <phoneticPr fontId="8"/>
  </si>
  <si>
    <t>⑦第三者評価</t>
    <rPh sb="1" eb="4">
      <t>ダイサンシャ</t>
    </rPh>
    <rPh sb="4" eb="6">
      <t>ヒョウカ</t>
    </rPh>
    <phoneticPr fontId="8"/>
  </si>
  <si>
    <t>⑧国際標準化規格が定めた規格等の認証等</t>
    <phoneticPr fontId="8"/>
  </si>
  <si>
    <t>◎前年度末日から過去３年以内に</t>
    <rPh sb="1" eb="4">
      <t>ゼンネンド</t>
    </rPh>
    <rPh sb="4" eb="6">
      <t>マツジツ</t>
    </rPh>
    <rPh sb="8" eb="10">
      <t>カコ</t>
    </rPh>
    <rPh sb="11" eb="12">
      <t>ネン</t>
    </rPh>
    <rPh sb="12" eb="14">
      <t>イナイ</t>
    </rPh>
    <phoneticPr fontId="8"/>
  </si>
  <si>
    <t>◎ＩＳＯが制定したマネジメント</t>
    <rPh sb="5" eb="7">
      <t>セイテイ</t>
    </rPh>
    <phoneticPr fontId="8"/>
  </si>
  <si>
    <t>　福祉サービス第三者評価を受けている</t>
    <rPh sb="1" eb="3">
      <t>フクシ</t>
    </rPh>
    <rPh sb="7" eb="10">
      <t>ダイサンシャ</t>
    </rPh>
    <rPh sb="10" eb="12">
      <t>ヒョウカ</t>
    </rPh>
    <rPh sb="13" eb="14">
      <t>ウ</t>
    </rPh>
    <phoneticPr fontId="8"/>
  </si>
  <si>
    <t>　規格等の認証等を受けている</t>
    <rPh sb="1" eb="3">
      <t>キカク</t>
    </rPh>
    <rPh sb="3" eb="4">
      <t>トウ</t>
    </rPh>
    <rPh sb="5" eb="7">
      <t>ニンショウ</t>
    </rPh>
    <rPh sb="7" eb="8">
      <t>トウ</t>
    </rPh>
    <rPh sb="9" eb="10">
      <t>ウ</t>
    </rPh>
    <phoneticPr fontId="8"/>
  </si>
  <si>
    <r>
      <rPr>
        <sz val="6"/>
        <color theme="1"/>
        <rFont val="ＭＳ ゴシック"/>
        <family val="3"/>
        <charset val="128"/>
      </rPr>
      <t>※</t>
    </r>
    <r>
      <rPr>
        <sz val="10"/>
        <color theme="1"/>
        <rFont val="ＭＳ ゴシック"/>
        <family val="3"/>
        <charset val="128"/>
      </rPr>
      <t>評価を受けた日</t>
    </r>
    <rPh sb="1" eb="3">
      <t>ヒョウカ</t>
    </rPh>
    <rPh sb="4" eb="5">
      <t>ウ</t>
    </rPh>
    <rPh sb="7" eb="8">
      <t>ヒ</t>
    </rPh>
    <phoneticPr fontId="8"/>
  </si>
  <si>
    <r>
      <rPr>
        <sz val="6"/>
        <color theme="1"/>
        <rFont val="ＭＳ ゴシック"/>
        <family val="3"/>
        <charset val="128"/>
      </rPr>
      <t>※</t>
    </r>
    <r>
      <rPr>
        <sz val="10"/>
        <color theme="1"/>
        <rFont val="ＭＳ ゴシック"/>
        <family val="3"/>
        <charset val="128"/>
      </rPr>
      <t>認証を受けた日</t>
    </r>
    <rPh sb="1" eb="3">
      <t>ニンショウ</t>
    </rPh>
    <rPh sb="4" eb="5">
      <t>ウ</t>
    </rPh>
    <rPh sb="7" eb="8">
      <t>ヒ</t>
    </rPh>
    <phoneticPr fontId="8"/>
  </si>
  <si>
    <t xml:space="preserve"> 第三者評価機関</t>
    <rPh sb="1" eb="4">
      <t>ダイサンシャ</t>
    </rPh>
    <rPh sb="4" eb="6">
      <t>ヒョウカ</t>
    </rPh>
    <rPh sb="6" eb="8">
      <t>キカン</t>
    </rPh>
    <phoneticPr fontId="8"/>
  </si>
  <si>
    <t xml:space="preserve"> 規格等の内容</t>
    <rPh sb="1" eb="3">
      <t>キカク</t>
    </rPh>
    <rPh sb="3" eb="4">
      <t>トウ</t>
    </rPh>
    <rPh sb="5" eb="7">
      <t>ナイヨウ</t>
    </rPh>
    <phoneticPr fontId="8"/>
  </si>
  <si>
    <t>（Ⅵ）　経営改善計画</t>
    <rPh sb="4" eb="6">
      <t>ケイエイ</t>
    </rPh>
    <rPh sb="6" eb="8">
      <t>カイゼン</t>
    </rPh>
    <rPh sb="8" eb="10">
      <t/>
    </rPh>
    <phoneticPr fontId="8"/>
  </si>
  <si>
    <t>◎指定権者である都道府県（指定都市・中核市）へ、</t>
    <rPh sb="1" eb="3">
      <t>シテイ</t>
    </rPh>
    <rPh sb="3" eb="4">
      <t>ケン</t>
    </rPh>
    <rPh sb="4" eb="5">
      <t>シャ</t>
    </rPh>
    <rPh sb="8" eb="12">
      <t>トドウフケン</t>
    </rPh>
    <rPh sb="13" eb="15">
      <t>シテイ</t>
    </rPh>
    <rPh sb="15" eb="17">
      <t>トシ</t>
    </rPh>
    <rPh sb="18" eb="21">
      <t>チュウカクシ</t>
    </rPh>
    <phoneticPr fontId="8"/>
  </si>
  <si>
    <t>　経営改善計画書へ提出した。</t>
    <phoneticPr fontId="8"/>
  </si>
  <si>
    <t>※受理日</t>
    <rPh sb="1" eb="3">
      <t>ジュリ</t>
    </rPh>
    <rPh sb="3" eb="4">
      <t>ヒ</t>
    </rPh>
    <phoneticPr fontId="8"/>
  </si>
  <si>
    <t>日</t>
    <rPh sb="0" eb="1">
      <t>ヒ</t>
    </rPh>
    <phoneticPr fontId="8"/>
  </si>
  <si>
    <t>各項目について適宜、実績がわかる情報を追加すること。</t>
    <rPh sb="0" eb="1">
      <t>カク</t>
    </rPh>
    <rPh sb="1" eb="3">
      <t>コウモク</t>
    </rPh>
    <rPh sb="7" eb="9">
      <t>テキギ</t>
    </rPh>
    <rPh sb="10" eb="12">
      <t>ジッセキ</t>
    </rPh>
    <rPh sb="16" eb="18">
      <t>ジョウホウ</t>
    </rPh>
    <rPh sb="19" eb="21">
      <t>ツイカ</t>
    </rPh>
    <phoneticPr fontId="8"/>
  </si>
  <si>
    <t>別紙３０（別添３）</t>
    <rPh sb="0" eb="2">
      <t>ベッシ</t>
    </rPh>
    <rPh sb="5" eb="7">
      <t>ベッテン</t>
    </rPh>
    <phoneticPr fontId="10"/>
  </si>
  <si>
    <t>就労継続支援Ａ型事業所における地域連携活動実施状況報告書</t>
    <rPh sb="0" eb="2">
      <t>シュウロウ</t>
    </rPh>
    <rPh sb="2" eb="4">
      <t>ケイゾク</t>
    </rPh>
    <rPh sb="4" eb="6">
      <t>シエン</t>
    </rPh>
    <rPh sb="7" eb="8">
      <t>ガタ</t>
    </rPh>
    <rPh sb="8" eb="11">
      <t>ジギョウショ</t>
    </rPh>
    <rPh sb="15" eb="17">
      <t>チイキ</t>
    </rPh>
    <rPh sb="21" eb="23">
      <t>ジッシ</t>
    </rPh>
    <rPh sb="23" eb="25">
      <t>ジョウキョウ</t>
    </rPh>
    <rPh sb="25" eb="28">
      <t>ホウコクショ</t>
    </rPh>
    <phoneticPr fontId="8"/>
  </si>
  <si>
    <t>地域連携活動の概要</t>
    <rPh sb="0" eb="2">
      <t>チイキ</t>
    </rPh>
    <rPh sb="2" eb="4">
      <t>レンケイ</t>
    </rPh>
    <rPh sb="4" eb="6">
      <t>カツドウ</t>
    </rPh>
    <rPh sb="7" eb="9">
      <t>ガイヨウ</t>
    </rPh>
    <phoneticPr fontId="8"/>
  </si>
  <si>
    <t>＜活動内容＞</t>
    <rPh sb="1" eb="3">
      <t>カツドウ</t>
    </rPh>
    <rPh sb="3" eb="5">
      <t>ナイヨウ</t>
    </rPh>
    <phoneticPr fontId="8"/>
  </si>
  <si>
    <t>＜活動の様子＞</t>
    <rPh sb="1" eb="3">
      <t>カツドウ</t>
    </rPh>
    <rPh sb="4" eb="6">
      <t>ヨウス</t>
    </rPh>
    <phoneticPr fontId="8"/>
  </si>
  <si>
    <t>活動の様子の写真</t>
    <rPh sb="0" eb="2">
      <t>カツドウ</t>
    </rPh>
    <rPh sb="3" eb="5">
      <t>ヨウス</t>
    </rPh>
    <rPh sb="6" eb="8">
      <t>シャシン</t>
    </rPh>
    <phoneticPr fontId="8"/>
  </si>
  <si>
    <t>成果物の写真</t>
    <rPh sb="0" eb="3">
      <t>セイカブツ</t>
    </rPh>
    <rPh sb="4" eb="6">
      <t>シャシン</t>
    </rPh>
    <phoneticPr fontId="8"/>
  </si>
  <si>
    <t>活動内容の追加コメント</t>
    <rPh sb="0" eb="2">
      <t>カツドウ</t>
    </rPh>
    <rPh sb="2" eb="4">
      <t>ナイヨウ</t>
    </rPh>
    <rPh sb="5" eb="7">
      <t>ツイカ</t>
    </rPh>
    <phoneticPr fontId="8"/>
  </si>
  <si>
    <t>＜目的＞</t>
    <rPh sb="1" eb="3">
      <t>モクテキ</t>
    </rPh>
    <phoneticPr fontId="8"/>
  </si>
  <si>
    <t>＜成果＞</t>
    <rPh sb="1" eb="3">
      <t>セイカ</t>
    </rPh>
    <phoneticPr fontId="8"/>
  </si>
  <si>
    <t>連携先の企業等の意見または評価</t>
    <rPh sb="0" eb="2">
      <t>レンケイ</t>
    </rPh>
    <rPh sb="2" eb="3">
      <t>サキ</t>
    </rPh>
    <rPh sb="4" eb="6">
      <t>キギョウ</t>
    </rPh>
    <rPh sb="6" eb="7">
      <t>トウ</t>
    </rPh>
    <rPh sb="8" eb="10">
      <t>イケン</t>
    </rPh>
    <rPh sb="13" eb="15">
      <t>ヒョウカ</t>
    </rPh>
    <phoneticPr fontId="8"/>
  </si>
  <si>
    <t>連携先企業名</t>
    <rPh sb="0" eb="2">
      <t>レンケイ</t>
    </rPh>
    <rPh sb="2" eb="3">
      <t>サキ</t>
    </rPh>
    <rPh sb="3" eb="6">
      <t>キギョウメイ</t>
    </rPh>
    <phoneticPr fontId="8"/>
  </si>
  <si>
    <t>担当者名</t>
    <rPh sb="0" eb="3">
      <t>タントウシャ</t>
    </rPh>
    <rPh sb="3" eb="4">
      <t>メイ</t>
    </rPh>
    <phoneticPr fontId="8"/>
  </si>
  <si>
    <t>さいたま市北区日進町3-136-2ヴェリス宮原2F</t>
    <rPh sb="4" eb="10">
      <t>シキタクニッシンチョウ</t>
    </rPh>
    <rPh sb="21" eb="23">
      <t>ミヤハラ</t>
    </rPh>
    <phoneticPr fontId="10"/>
  </si>
  <si>
    <t>あおぞら</t>
    <phoneticPr fontId="10"/>
  </si>
  <si>
    <t>048-729-6553</t>
    <phoneticPr fontId="10"/>
  </si>
  <si>
    <t>斉藤　友妃子</t>
    <rPh sb="0" eb="2">
      <t>サイトウ</t>
    </rPh>
    <rPh sb="3" eb="6">
      <t>ユキコ</t>
    </rPh>
    <phoneticPr fontId="10"/>
  </si>
  <si>
    <t>R7</t>
    <phoneticPr fontId="10"/>
  </si>
  <si>
    <t>加須市鳩山町86
先方の営業日
釣り労ワーム梱包作業
５人～8人程度（生産数による）</t>
    <rPh sb="0" eb="3">
      <t>カゾシ</t>
    </rPh>
    <rPh sb="3" eb="5">
      <t>ハトヤマ</t>
    </rPh>
    <rPh sb="5" eb="6">
      <t>チョウ</t>
    </rPh>
    <rPh sb="9" eb="11">
      <t>センポウ</t>
    </rPh>
    <rPh sb="12" eb="15">
      <t>エイギョウビ</t>
    </rPh>
    <rPh sb="16" eb="17">
      <t>ツ</t>
    </rPh>
    <rPh sb="18" eb="19">
      <t>ロウ</t>
    </rPh>
    <rPh sb="22" eb="26">
      <t>コンポウサギョウ</t>
    </rPh>
    <rPh sb="28" eb="29">
      <t>ニン</t>
    </rPh>
    <rPh sb="31" eb="32">
      <t>ニン</t>
    </rPh>
    <rPh sb="32" eb="34">
      <t>テイド</t>
    </rPh>
    <rPh sb="35" eb="37">
      <t>セイサン</t>
    </rPh>
    <rPh sb="37" eb="38">
      <t>スウ</t>
    </rPh>
    <phoneticPr fontId="10"/>
  </si>
  <si>
    <t>利用者の社会復帰に向けた、一般企業職場の体験
企業の人手不足の解消</t>
    <rPh sb="0" eb="3">
      <t>リヨウシャ</t>
    </rPh>
    <rPh sb="4" eb="6">
      <t>シャカイ</t>
    </rPh>
    <rPh sb="6" eb="8">
      <t>フッキ</t>
    </rPh>
    <rPh sb="9" eb="10">
      <t>ム</t>
    </rPh>
    <rPh sb="13" eb="17">
      <t>イッパンキギョウ</t>
    </rPh>
    <rPh sb="17" eb="19">
      <t>ショクバ</t>
    </rPh>
    <rPh sb="20" eb="22">
      <t>タイケン</t>
    </rPh>
    <rPh sb="24" eb="26">
      <t>キギョウ</t>
    </rPh>
    <rPh sb="27" eb="31">
      <t>ヒトデブソク</t>
    </rPh>
    <rPh sb="32" eb="34">
      <t>カイショウ</t>
    </rPh>
    <phoneticPr fontId="10"/>
  </si>
  <si>
    <t>作業を通じて請負企業様の従業員様との
コミニケションができ、仕事の段取り等も
相談し自分たちで作業ができるように</t>
    <rPh sb="0" eb="2">
      <t>サギョウ</t>
    </rPh>
    <rPh sb="3" eb="4">
      <t>ツウ</t>
    </rPh>
    <rPh sb="6" eb="8">
      <t>ウケオイ</t>
    </rPh>
    <rPh sb="8" eb="11">
      <t>キギョウサマ</t>
    </rPh>
    <rPh sb="12" eb="15">
      <t>ジュウギョウイン</t>
    </rPh>
    <rPh sb="15" eb="16">
      <t>サマ</t>
    </rPh>
    <rPh sb="30" eb="32">
      <t>シゴト</t>
    </rPh>
    <rPh sb="33" eb="35">
      <t>ダンド</t>
    </rPh>
    <rPh sb="36" eb="37">
      <t>トウ</t>
    </rPh>
    <rPh sb="39" eb="41">
      <t>ソウダン</t>
    </rPh>
    <rPh sb="42" eb="44">
      <t>ジブン</t>
    </rPh>
    <rPh sb="47" eb="49">
      <t>サギョウ</t>
    </rPh>
    <phoneticPr fontId="10"/>
  </si>
  <si>
    <t>年々効率よい作業ができ当会社に対応できる方が増えてきて
大変助かっております   事業拡大にも貢献して頂き
今後もよろしくお願いいたします</t>
    <rPh sb="0" eb="2">
      <t>ネンネン</t>
    </rPh>
    <rPh sb="2" eb="4">
      <t>コウリツ</t>
    </rPh>
    <rPh sb="6" eb="8">
      <t>サギョウ</t>
    </rPh>
    <rPh sb="11" eb="14">
      <t>トウカイシャ</t>
    </rPh>
    <rPh sb="15" eb="17">
      <t>タイオウ</t>
    </rPh>
    <rPh sb="20" eb="21">
      <t>カタ</t>
    </rPh>
    <rPh sb="22" eb="23">
      <t>フ</t>
    </rPh>
    <rPh sb="28" eb="30">
      <t>タイヘン</t>
    </rPh>
    <rPh sb="30" eb="31">
      <t>タス</t>
    </rPh>
    <rPh sb="41" eb="45">
      <t>ジギョウカクダイ</t>
    </rPh>
    <rPh sb="47" eb="49">
      <t>コウケン</t>
    </rPh>
    <rPh sb="51" eb="52">
      <t>イタダ</t>
    </rPh>
    <rPh sb="54" eb="56">
      <t>コンゴ</t>
    </rPh>
    <rPh sb="62" eb="63">
      <t>ネガ</t>
    </rPh>
    <phoneticPr fontId="10"/>
  </si>
  <si>
    <t>株式会社IGA</t>
    <rPh sb="0" eb="4">
      <t>カブシキガイシャ</t>
    </rPh>
    <phoneticPr fontId="10"/>
  </si>
  <si>
    <t>石黒　直史</t>
    <rPh sb="0" eb="2">
      <t>イシグロ</t>
    </rPh>
    <rPh sb="3" eb="4">
      <t>ナオ</t>
    </rPh>
    <rPh sb="4" eb="5">
      <t>フミ</t>
    </rPh>
    <phoneticPr fontId="10"/>
  </si>
  <si>
    <t>前年度（　7　　年度）</t>
    <rPh sb="0" eb="3">
      <t>ゼンネンド</t>
    </rPh>
    <rPh sb="8" eb="10">
      <t>ネンド</t>
    </rPh>
    <phoneticPr fontId="8"/>
  </si>
  <si>
    <t>会計期間（　4　月～　3　月）</t>
    <rPh sb="0" eb="2">
      <t>カイケイ</t>
    </rPh>
    <rPh sb="2" eb="4">
      <t>キカン</t>
    </rPh>
    <rPh sb="8" eb="9">
      <t>ガツ</t>
    </rPh>
    <rPh sb="13" eb="14">
      <t>ガツ</t>
    </rPh>
    <phoneticPr fontId="8"/>
  </si>
  <si>
    <t>前々々年度（　　5　年度）</t>
    <rPh sb="0" eb="2">
      <t>ゼンゼン</t>
    </rPh>
    <rPh sb="3" eb="5">
      <t>ネンド</t>
    </rPh>
    <rPh sb="10" eb="12">
      <t>ネンド</t>
    </rPh>
    <phoneticPr fontId="8"/>
  </si>
  <si>
    <t>前々年度（　　6　年度）</t>
    <rPh sb="0" eb="2">
      <t>ゼンゼン</t>
    </rPh>
    <rPh sb="2" eb="4">
      <t>ネンド</t>
    </rPh>
    <rPh sb="9" eb="11">
      <t>ネンド</t>
    </rPh>
    <phoneticPr fontId="8"/>
  </si>
  <si>
    <t>前年度　（　　7　年度）</t>
    <rPh sb="0" eb="3">
      <t>ゼンネンドネンド</t>
    </rPh>
    <rPh sb="9" eb="11">
      <t>ネンド</t>
    </rPh>
    <phoneticPr fontId="8"/>
  </si>
  <si>
    <t>発達障害の基礎理解</t>
    <rPh sb="0" eb="4">
      <t>ハッタツショウガイ</t>
    </rPh>
    <rPh sb="5" eb="9">
      <t>キソリカイ</t>
    </rPh>
    <phoneticPr fontId="10"/>
  </si>
  <si>
    <t>独歩　加藤裕子</t>
    <rPh sb="0" eb="2">
      <t>ドクホ</t>
    </rPh>
    <rPh sb="3" eb="5">
      <t>カトウ</t>
    </rPh>
    <rPh sb="5" eb="7">
      <t>ユウコ</t>
    </rPh>
    <phoneticPr fontId="10"/>
  </si>
  <si>
    <t>守成クラブ</t>
    <rPh sb="0" eb="2">
      <t>シュセイ</t>
    </rPh>
    <phoneticPr fontId="10"/>
  </si>
  <si>
    <t>他業種との交流、商談会</t>
    <rPh sb="0" eb="3">
      <t>タギョウシュ</t>
    </rPh>
    <rPh sb="5" eb="7">
      <t>コウリュウ</t>
    </rPh>
    <rPh sb="8" eb="11">
      <t>ショウダンカイ</t>
    </rPh>
    <phoneticPr fontId="10"/>
  </si>
  <si>
    <t>R7</t>
    <phoneticPr fontId="12"/>
  </si>
  <si>
    <t>○</t>
  </si>
  <si>
    <t>斎藤　友紀子</t>
    <rPh sb="0" eb="2">
      <t>サイトウ</t>
    </rPh>
    <rPh sb="3" eb="6">
      <t>ユキコ</t>
    </rPh>
    <phoneticPr fontId="10"/>
  </si>
  <si>
    <t>令和　7　年度</t>
    <rPh sb="0" eb="2">
      <t>レイワ</t>
    </rPh>
    <rPh sb="5" eb="7">
      <t>ネンド</t>
    </rPh>
    <phoneticPr fontId="10"/>
  </si>
  <si>
    <t>さいたま市北区日進町3-136-2ヴェリス宮原2F</t>
    <rPh sb="4" eb="7">
      <t>シキタク</t>
    </rPh>
    <rPh sb="7" eb="10">
      <t>ニッシンチョウ</t>
    </rPh>
    <rPh sb="21" eb="23">
      <t>ミヤハラ</t>
    </rPh>
    <phoneticPr fontId="10"/>
  </si>
  <si>
    <r>
      <t>前年度（　7年度）における取組</t>
    </r>
    <r>
      <rPr>
        <sz val="8"/>
        <color theme="1"/>
        <rFont val="ＭＳ ゴシック"/>
        <family val="3"/>
        <charset val="128"/>
      </rPr>
      <t>（</t>
    </r>
    <r>
      <rPr>
        <u/>
        <sz val="8"/>
        <color theme="1"/>
        <rFont val="ＭＳ ゴシック"/>
        <family val="3"/>
        <charset val="128"/>
      </rPr>
      <t>全体表「（Ⅲ）多様な働き方」の各項目において「就業規則等で定めている」と選択した場合に記載</t>
    </r>
    <r>
      <rPr>
        <sz val="8"/>
        <color theme="1"/>
        <rFont val="ＭＳ ゴシック"/>
        <family val="3"/>
        <charset val="128"/>
      </rPr>
      <t>）</t>
    </r>
    <rPh sb="0" eb="3">
      <t>ゼンネンド</t>
    </rPh>
    <rPh sb="6" eb="8">
      <t>ネンド</t>
    </rPh>
    <rPh sb="13" eb="15">
      <t>トリクミ</t>
    </rPh>
    <rPh sb="16" eb="18">
      <t>ゼンタイ</t>
    </rPh>
    <rPh sb="18" eb="19">
      <t>ヒョウ</t>
    </rPh>
    <rPh sb="23" eb="25">
      <t>タヨウ</t>
    </rPh>
    <rPh sb="26" eb="27">
      <t>ハタラ</t>
    </rPh>
    <rPh sb="28" eb="29">
      <t>カタ</t>
    </rPh>
    <rPh sb="31" eb="34">
      <t>カクコウモク</t>
    </rPh>
    <rPh sb="39" eb="41">
      <t>シュウギョウ</t>
    </rPh>
    <rPh sb="41" eb="43">
      <t>キソク</t>
    </rPh>
    <rPh sb="43" eb="44">
      <t>トウ</t>
    </rPh>
    <rPh sb="45" eb="46">
      <t>サダ</t>
    </rPh>
    <rPh sb="52" eb="54">
      <t>センタク</t>
    </rPh>
    <rPh sb="56" eb="58">
      <t>バアイ</t>
    </rPh>
    <rPh sb="59" eb="61">
      <t>キサイ</t>
    </rPh>
    <phoneticPr fontId="8"/>
  </si>
  <si>
    <r>
      <t>前年度（　7年度）における取組</t>
    </r>
    <r>
      <rPr>
        <sz val="8"/>
        <color theme="1"/>
        <rFont val="ＭＳ ゴシック"/>
        <family val="3"/>
        <charset val="128"/>
      </rPr>
      <t>（</t>
    </r>
    <r>
      <rPr>
        <u/>
        <sz val="8"/>
        <color theme="1"/>
        <rFont val="ＭＳ ゴシック"/>
        <family val="3"/>
        <charset val="128"/>
      </rPr>
      <t>全体表「（Ⅳ）支援力向上」の各項目に取組あり選択とした場合に記載</t>
    </r>
    <r>
      <rPr>
        <sz val="8"/>
        <color theme="1"/>
        <rFont val="ＭＳ ゴシック"/>
        <family val="3"/>
        <charset val="128"/>
      </rPr>
      <t>）</t>
    </r>
    <rPh sb="0" eb="3">
      <t>ゼンネンド</t>
    </rPh>
    <rPh sb="5" eb="7">
      <t>ネンド</t>
    </rPh>
    <rPh sb="12" eb="14">
      <t>トリクミ</t>
    </rPh>
    <rPh sb="15" eb="17">
      <t>ゼンタイ</t>
    </rPh>
    <rPh sb="17" eb="18">
      <t>ヒョウ</t>
    </rPh>
    <rPh sb="22" eb="24">
      <t>シエン</t>
    </rPh>
    <rPh sb="24" eb="25">
      <t>リョク</t>
    </rPh>
    <rPh sb="25" eb="27">
      <t>コウジョウ</t>
    </rPh>
    <rPh sb="29" eb="32">
      <t>カクコウモク</t>
    </rPh>
    <rPh sb="33" eb="35">
      <t>トリクミ</t>
    </rPh>
    <rPh sb="37" eb="39">
      <t>センタク</t>
    </rPh>
    <rPh sb="42" eb="44">
      <t>バアイ</t>
    </rPh>
    <rPh sb="45" eb="47">
      <t>キサイ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</si>
</sst>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88" formatCode="0_);[Red]\(0\)"/>
    <numFmt numFmtId="189" formatCode="#,##0_ "/>
    <numFmt numFmtId="190" formatCode="#,##0;&quot;▲ &quot;#,##0"/>
  </numFmts>
  <fonts count="49">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游ゴシック"/>
      <family val="2"/>
      <charset val="128"/>
      <scheme val="minor"/>
    </font>
    <font>
      <sz val="18"/>
      <color theme="1"/>
      <name val="ＭＳ ゴシック"/>
      <family val="3"/>
      <charset val="128"/>
    </font>
    <font>
      <sz val="6"/>
      <name val="ＭＳ Ｐゴシック"/>
      <family val="3"/>
      <charset val="128"/>
    </font>
    <font>
      <sz val="10"/>
      <color theme="1"/>
      <name val="ＭＳ ゴシック"/>
      <family val="3"/>
      <charset val="128"/>
    </font>
    <font>
      <sz val="6"/>
      <name val="游ゴシック"/>
      <family val="3"/>
      <charset val="128"/>
      <scheme val="minor"/>
    </font>
    <font>
      <sz val="11"/>
      <color theme="1"/>
      <name val="游ゴシック"/>
      <family val="3"/>
      <charset val="128"/>
      <scheme val="minor"/>
    </font>
    <font>
      <sz val="11"/>
      <color indexed="8"/>
      <name val="HGSｺﾞｼｯｸM"/>
      <family val="3"/>
      <charset val="128"/>
    </font>
    <font>
      <sz val="10"/>
      <name val="ＭＳ Ｐゴシック"/>
      <family val="2"/>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u/>
      <sz val="11"/>
      <color theme="10"/>
      <name val="游ゴシック"/>
      <family val="3"/>
      <charset val="128"/>
      <scheme val="minor"/>
    </font>
    <font>
      <u/>
      <sz val="11"/>
      <color theme="10"/>
      <name val="ＭＳ Ｐゴシック"/>
      <family val="3"/>
      <charset val="128"/>
    </font>
    <font>
      <u/>
      <sz val="11"/>
      <color theme="10"/>
      <name val="游ゴシック"/>
      <family val="2"/>
      <charset val="128"/>
      <scheme val="minor"/>
    </font>
    <font>
      <b/>
      <sz val="24"/>
      <color theme="1"/>
      <name val="ＭＳ ゴシック"/>
      <family val="3"/>
      <charset val="128"/>
    </font>
    <font>
      <u/>
      <sz val="14"/>
      <color theme="10"/>
      <name val="ＭＳ Ｐゴシック"/>
      <family val="3"/>
      <charset val="128"/>
    </font>
    <font>
      <b/>
      <sz val="20"/>
      <color theme="1"/>
      <name val="ＭＳ ゴシック"/>
      <family val="3"/>
      <charset val="128"/>
    </font>
    <font>
      <b/>
      <sz val="18"/>
      <color theme="1"/>
      <name val="ＭＳ ゴシック"/>
      <family val="3"/>
      <charset val="128"/>
    </font>
    <font>
      <u/>
      <sz val="18"/>
      <color theme="1"/>
      <name val="ＭＳ ゴシック"/>
      <family val="3"/>
      <charset val="128"/>
    </font>
    <font>
      <sz val="16"/>
      <color theme="1"/>
      <name val="ＭＳ ゴシック"/>
      <family val="3"/>
      <charset val="128"/>
    </font>
    <font>
      <sz val="14"/>
      <color theme="1"/>
      <name val="ＭＳ ゴシック"/>
      <family val="3"/>
      <charset val="128"/>
    </font>
    <font>
      <sz val="36"/>
      <color theme="1"/>
      <name val="ＭＳ ゴシック"/>
      <family val="3"/>
      <charset val="128"/>
    </font>
    <font>
      <b/>
      <sz val="36"/>
      <color theme="1"/>
      <name val="ＭＳ ゴシック"/>
      <family val="3"/>
      <charset val="128"/>
    </font>
    <font>
      <sz val="20"/>
      <color theme="1"/>
      <name val="ＭＳ ゴシック"/>
      <family val="3"/>
      <charset val="128"/>
    </font>
    <font>
      <sz val="9"/>
      <color theme="1"/>
      <name val="ＭＳ ゴシック"/>
      <family val="3"/>
      <charset val="128"/>
    </font>
    <font>
      <b/>
      <sz val="10"/>
      <color theme="1"/>
      <name val="ＭＳ ゴシック"/>
      <family val="3"/>
      <charset val="128"/>
    </font>
    <font>
      <sz val="8"/>
      <color theme="1"/>
      <name val="ＭＳ ゴシック"/>
      <family val="3"/>
      <charset val="128"/>
    </font>
    <font>
      <sz val="7"/>
      <color theme="1"/>
      <name val="ＭＳ ゴシック"/>
      <family val="3"/>
      <charset val="128"/>
    </font>
    <font>
      <u/>
      <sz val="8"/>
      <color theme="1"/>
      <name val="ＭＳ ゴシック"/>
      <family val="3"/>
      <charset val="128"/>
    </font>
    <font>
      <sz val="6"/>
      <color theme="1"/>
      <name val="ＭＳ ゴシック"/>
      <family val="3"/>
      <charset val="128"/>
    </font>
    <font>
      <sz val="16"/>
      <color theme="1"/>
      <name val="メイリオ"/>
      <family val="3"/>
      <charset val="128"/>
    </font>
    <font>
      <sz val="24"/>
      <color theme="1"/>
      <name val="メイリオ"/>
      <family val="3"/>
      <charset val="128"/>
    </font>
    <font>
      <sz val="20"/>
      <color theme="1"/>
      <name val="メイリオ"/>
      <family val="3"/>
      <charset val="128"/>
    </font>
    <font>
      <sz val="18"/>
      <color theme="1"/>
      <name val="メイリオ"/>
      <family val="3"/>
      <charset val="128"/>
    </font>
    <font>
      <sz val="16"/>
      <color rgb="FFFF0000"/>
      <name val="メイリオ"/>
      <family val="3"/>
      <charset val="128"/>
    </font>
    <font>
      <sz val="20"/>
      <color theme="1"/>
      <name val="游ゴシック"/>
      <family val="2"/>
      <charset val="128"/>
      <scheme val="minor"/>
    </font>
    <font>
      <sz val="9"/>
      <color indexed="81"/>
      <name val="MS P ゴシック"/>
      <family val="3"/>
      <charset val="128"/>
    </font>
    <font>
      <sz val="14"/>
      <color theme="1"/>
      <name val="メイリオ"/>
      <family val="3"/>
      <charset val="128"/>
    </font>
    <font>
      <sz val="16"/>
      <color indexed="10"/>
      <name val="MS P ゴシック"/>
      <family val="3"/>
      <charset val="128"/>
    </font>
    <font>
      <b/>
      <sz val="16"/>
      <color indexed="10"/>
      <name val="MS P ゴシック"/>
      <family val="3"/>
      <charset val="128"/>
    </font>
  </fonts>
  <fills count="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CC"/>
        <bgColor indexed="64"/>
      </patternFill>
    </fill>
  </fills>
  <borders count="55">
    <border>
      <left/>
      <right/>
      <top/>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top style="double">
        <color indexed="64"/>
      </top>
      <bottom style="thin">
        <color indexed="64"/>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style="thin">
        <color indexed="64"/>
      </top>
      <bottom style="dotted">
        <color indexed="64"/>
      </bottom>
      <diagonal/>
    </border>
    <border>
      <left style="double">
        <color indexed="64"/>
      </left>
      <right style="thin">
        <color indexed="64"/>
      </right>
      <top style="thin">
        <color indexed="64"/>
      </top>
      <bottom style="thin">
        <color indexed="64"/>
      </bottom>
      <diagonal/>
    </border>
    <border>
      <left/>
      <right/>
      <top style="hair">
        <color indexed="64"/>
      </top>
      <bottom style="hair">
        <color indexed="64"/>
      </bottom>
      <diagonal/>
    </border>
    <border>
      <left style="double">
        <color indexed="64"/>
      </left>
      <right/>
      <top style="thin">
        <color indexed="64"/>
      </top>
      <bottom/>
      <diagonal/>
    </border>
    <border>
      <left/>
      <right style="double">
        <color indexed="64"/>
      </right>
      <top style="thin">
        <color indexed="64"/>
      </top>
      <bottom/>
      <diagonal/>
    </border>
    <border>
      <left/>
      <right style="thin">
        <color indexed="64"/>
      </right>
      <top/>
      <bottom style="hair">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auto="1"/>
      </left>
      <right/>
      <top/>
      <bottom style="hair">
        <color auto="1"/>
      </bottom>
      <diagonal/>
    </border>
    <border>
      <left/>
      <right/>
      <top/>
      <bottom style="hair">
        <color indexed="64"/>
      </bottom>
      <diagonal/>
    </border>
    <border>
      <left/>
      <right/>
      <top style="thin">
        <color auto="1"/>
      </top>
      <bottom style="dotted">
        <color auto="1"/>
      </bottom>
      <diagonal/>
    </border>
    <border>
      <left/>
      <right style="thin">
        <color indexed="64"/>
      </right>
      <top style="dotted">
        <color indexed="64"/>
      </top>
      <bottom style="thin">
        <color indexed="64"/>
      </bottom>
      <diagonal/>
    </border>
    <border>
      <left/>
      <right style="thin">
        <color auto="1"/>
      </right>
      <top/>
      <bottom/>
      <diagonal/>
    </border>
  </borders>
  <cellStyleXfs count="38">
    <xf numFmtId="0" fontId="0" fillId="0" borderId="0">
      <alignment vertical="center"/>
    </xf>
    <xf numFmtId="0" fontId="7" fillId="0" borderId="0">
      <alignment vertical="center"/>
    </xf>
    <xf numFmtId="0" fontId="7" fillId="0" borderId="0"/>
    <xf numFmtId="38" fontId="15" fillId="0" borderId="0" applyFont="0" applyFill="0" applyBorder="0" applyAlignment="0" applyProtection="0"/>
    <xf numFmtId="0" fontId="13" fillId="0" borderId="0">
      <alignment vertical="center"/>
    </xf>
    <xf numFmtId="0" fontId="6" fillId="0" borderId="0">
      <alignment vertical="center"/>
    </xf>
    <xf numFmtId="38" fontId="7" fillId="0" borderId="0" applyFont="0" applyFill="0" applyBorder="0" applyAlignment="0" applyProtection="0">
      <alignment vertical="center"/>
    </xf>
    <xf numFmtId="0" fontId="7" fillId="0" borderId="0">
      <alignment vertical="center"/>
    </xf>
    <xf numFmtId="0" fontId="16" fillId="0" borderId="0">
      <alignment vertical="center"/>
    </xf>
    <xf numFmtId="0" fontId="7" fillId="0" borderId="0">
      <alignment vertical="center"/>
    </xf>
    <xf numFmtId="0" fontId="13" fillId="0" borderId="0">
      <alignment vertical="center"/>
    </xf>
    <xf numFmtId="9" fontId="6" fillId="0" borderId="0" applyFont="0" applyFill="0" applyBorder="0" applyAlignment="0" applyProtection="0">
      <alignment vertical="center"/>
    </xf>
    <xf numFmtId="0" fontId="6" fillId="0" borderId="0">
      <alignment vertical="center"/>
    </xf>
    <xf numFmtId="0" fontId="17" fillId="0" borderId="0">
      <alignment vertical="center"/>
    </xf>
    <xf numFmtId="0" fontId="13" fillId="0" borderId="0">
      <alignment vertical="center"/>
    </xf>
    <xf numFmtId="0" fontId="7" fillId="0" borderId="0">
      <alignment vertical="center"/>
    </xf>
    <xf numFmtId="0" fontId="18" fillId="0" borderId="0"/>
    <xf numFmtId="9" fontId="7" fillId="0" borderId="0" applyFont="0" applyFill="0" applyBorder="0" applyAlignment="0" applyProtection="0">
      <alignment vertical="center"/>
    </xf>
    <xf numFmtId="0" fontId="19" fillId="0" borderId="0"/>
    <xf numFmtId="38" fontId="19" fillId="0" borderId="0" applyFont="0" applyFill="0" applyBorder="0" applyAlignment="0" applyProtection="0">
      <alignment vertical="center"/>
    </xf>
    <xf numFmtId="9" fontId="19" fillId="0" borderId="0" applyFont="0" applyFill="0" applyBorder="0" applyAlignment="0" applyProtection="0">
      <alignment vertical="center"/>
    </xf>
    <xf numFmtId="0" fontId="5" fillId="0" borderId="0">
      <alignment vertical="center"/>
    </xf>
    <xf numFmtId="0" fontId="7" fillId="0" borderId="0"/>
    <xf numFmtId="0" fontId="4" fillId="0" borderId="0">
      <alignment vertical="center"/>
    </xf>
    <xf numFmtId="0" fontId="20" fillId="0" borderId="0" applyNumberFormat="0" applyFill="0" applyBorder="0" applyAlignment="0" applyProtection="0">
      <alignment vertical="center"/>
    </xf>
    <xf numFmtId="0" fontId="7" fillId="0" borderId="0">
      <alignment vertical="center"/>
    </xf>
    <xf numFmtId="0" fontId="21" fillId="0" borderId="0" applyNumberFormat="0" applyFill="0" applyBorder="0" applyAlignment="0" applyProtection="0"/>
    <xf numFmtId="0" fontId="7" fillId="0" borderId="0"/>
    <xf numFmtId="0" fontId="21" fillId="0" borderId="0" applyNumberFormat="0" applyFill="0" applyBorder="0" applyAlignment="0" applyProtection="0">
      <alignment vertical="center"/>
    </xf>
    <xf numFmtId="0" fontId="7" fillId="0" borderId="0"/>
    <xf numFmtId="0" fontId="3" fillId="0" borderId="0">
      <alignment vertical="center"/>
    </xf>
    <xf numFmtId="0" fontId="22" fillId="0" borderId="0" applyNumberFormat="0" applyFill="0" applyBorder="0" applyAlignment="0" applyProtection="0">
      <alignment vertical="center"/>
    </xf>
    <xf numFmtId="0" fontId="2" fillId="0" borderId="0">
      <alignment vertical="center"/>
    </xf>
    <xf numFmtId="38" fontId="7" fillId="0" borderId="0" applyFont="0" applyFill="0" applyBorder="0" applyAlignment="0" applyProtection="0">
      <alignment vertical="center"/>
    </xf>
    <xf numFmtId="0" fontId="2" fillId="0" borderId="0">
      <alignment vertical="center"/>
    </xf>
    <xf numFmtId="38" fontId="7" fillId="0" borderId="0" applyFont="0" applyFill="0" applyBorder="0" applyAlignment="0" applyProtection="0"/>
    <xf numFmtId="9" fontId="7" fillId="0" borderId="0" applyFont="0" applyFill="0" applyBorder="0" applyAlignment="0" applyProtection="0"/>
    <xf numFmtId="0" fontId="1" fillId="0" borderId="0">
      <alignment vertical="center"/>
    </xf>
  </cellStyleXfs>
  <cellXfs count="251">
    <xf numFmtId="0" fontId="0" fillId="0" borderId="0" xfId="0">
      <alignment vertical="center"/>
    </xf>
    <xf numFmtId="0" fontId="14" fillId="0" borderId="0" xfId="0" applyFont="1" applyAlignment="1">
      <alignment horizontal="left" vertical="center"/>
    </xf>
    <xf numFmtId="0" fontId="20" fillId="0" borderId="0" xfId="24" applyAlignment="1">
      <alignment vertical="center"/>
    </xf>
    <xf numFmtId="0" fontId="9" fillId="0" borderId="0" xfId="32" applyFont="1" applyProtection="1">
      <alignment vertical="center"/>
      <protection locked="0"/>
    </xf>
    <xf numFmtId="0" fontId="9" fillId="0" borderId="0" xfId="32" applyFont="1" applyAlignment="1" applyProtection="1">
      <alignment horizontal="center" vertical="center"/>
      <protection locked="0"/>
    </xf>
    <xf numFmtId="0" fontId="9" fillId="0" borderId="4" xfId="32" applyFont="1" applyBorder="1" applyProtection="1">
      <alignment vertical="center"/>
      <protection locked="0"/>
    </xf>
    <xf numFmtId="0" fontId="9" fillId="0" borderId="20" xfId="32" applyFont="1" applyBorder="1" applyAlignment="1" applyProtection="1">
      <alignment horizontal="center" vertical="center"/>
      <protection locked="0"/>
    </xf>
    <xf numFmtId="0" fontId="9" fillId="0" borderId="21" xfId="32" applyFont="1" applyBorder="1" applyAlignment="1" applyProtection="1">
      <alignment horizontal="center" vertical="center"/>
      <protection locked="0"/>
    </xf>
    <xf numFmtId="0" fontId="9" fillId="0" borderId="15" xfId="32" applyFont="1" applyBorder="1" applyAlignment="1" applyProtection="1">
      <alignment horizontal="center" vertical="center"/>
      <protection locked="0"/>
    </xf>
    <xf numFmtId="0" fontId="9" fillId="0" borderId="35" xfId="32" applyFont="1" applyBorder="1" applyAlignment="1" applyProtection="1">
      <alignment horizontal="right" vertical="center"/>
      <protection locked="0"/>
    </xf>
    <xf numFmtId="0" fontId="9" fillId="4" borderId="38" xfId="32" applyFont="1" applyFill="1" applyBorder="1" applyAlignment="1" applyProtection="1">
      <alignment horizontal="center" vertical="center"/>
      <protection locked="0"/>
    </xf>
    <xf numFmtId="0" fontId="9" fillId="0" borderId="5" xfId="32" applyFont="1" applyBorder="1" applyAlignment="1" applyProtection="1">
      <alignment horizontal="right" vertical="center"/>
      <protection locked="0"/>
    </xf>
    <xf numFmtId="0" fontId="29" fillId="0" borderId="0" xfId="32" applyFont="1" applyAlignment="1" applyProtection="1">
      <alignment horizontal="left" vertical="top"/>
      <protection locked="0"/>
    </xf>
    <xf numFmtId="0" fontId="28" fillId="0" borderId="8" xfId="32" applyFont="1" applyBorder="1" applyAlignment="1" applyProtection="1">
      <alignment horizontal="center" vertical="top"/>
      <protection locked="0"/>
    </xf>
    <xf numFmtId="0" fontId="28" fillId="0" borderId="8" xfId="32" applyFont="1" applyBorder="1" applyAlignment="1" applyProtection="1">
      <alignment horizontal="right" vertical="top"/>
      <protection locked="0"/>
    </xf>
    <xf numFmtId="0" fontId="27" fillId="0" borderId="3" xfId="32" applyFont="1" applyBorder="1" applyAlignment="1" applyProtection="1">
      <alignment horizontal="left" vertical="center"/>
      <protection locked="0"/>
    </xf>
    <xf numFmtId="0" fontId="27" fillId="0" borderId="4" xfId="32" applyFont="1" applyBorder="1" applyAlignment="1" applyProtection="1">
      <alignment horizontal="left" vertical="center"/>
      <protection locked="0"/>
    </xf>
    <xf numFmtId="0" fontId="27" fillId="0" borderId="5" xfId="32" applyFont="1" applyBorder="1" applyAlignment="1" applyProtection="1">
      <alignment horizontal="left" vertical="center"/>
      <protection locked="0"/>
    </xf>
    <xf numFmtId="0" fontId="9" fillId="0" borderId="17" xfId="32" applyFont="1" applyBorder="1" applyAlignment="1" applyProtection="1">
      <alignment horizontal="center" vertical="center"/>
      <protection locked="0"/>
    </xf>
    <xf numFmtId="0" fontId="9" fillId="0" borderId="40" xfId="32" applyFont="1" applyBorder="1" applyAlignment="1" applyProtection="1">
      <alignment horizontal="center" vertical="center"/>
      <protection locked="0"/>
    </xf>
    <xf numFmtId="0" fontId="29" fillId="0" borderId="0" xfId="32" applyFont="1" applyAlignment="1" applyProtection="1">
      <alignment horizontal="left" vertical="center"/>
      <protection locked="0"/>
    </xf>
    <xf numFmtId="0" fontId="29" fillId="0" borderId="8" xfId="32" applyFont="1" applyBorder="1" applyAlignment="1" applyProtection="1">
      <alignment horizontal="right" vertical="top"/>
      <protection locked="0"/>
    </xf>
    <xf numFmtId="0" fontId="27" fillId="0" borderId="18" xfId="32" applyFont="1" applyBorder="1" applyAlignment="1" applyProtection="1">
      <alignment horizontal="left" vertical="center"/>
      <protection locked="0"/>
    </xf>
    <xf numFmtId="0" fontId="28" fillId="0" borderId="0" xfId="32" applyFont="1" applyAlignment="1" applyProtection="1">
      <alignment horizontal="right" vertical="top"/>
      <protection locked="0"/>
    </xf>
    <xf numFmtId="0" fontId="26" fillId="0" borderId="41" xfId="32" applyFont="1" applyBorder="1" applyProtection="1">
      <alignment vertical="center"/>
      <protection locked="0"/>
    </xf>
    <xf numFmtId="0" fontId="9" fillId="5" borderId="20" xfId="32" applyFont="1" applyFill="1" applyBorder="1" applyAlignment="1" applyProtection="1">
      <alignment horizontal="center" vertical="center"/>
      <protection locked="0"/>
    </xf>
    <xf numFmtId="0" fontId="9" fillId="5" borderId="19" xfId="32" applyFont="1" applyFill="1" applyBorder="1" applyAlignment="1" applyProtection="1">
      <alignment horizontal="center" vertical="center"/>
      <protection locked="0"/>
    </xf>
    <xf numFmtId="0" fontId="9" fillId="5" borderId="18" xfId="32" applyFont="1" applyFill="1" applyBorder="1" applyAlignment="1" applyProtection="1">
      <alignment horizontal="center" vertical="center"/>
      <protection locked="0"/>
    </xf>
    <xf numFmtId="0" fontId="9" fillId="2" borderId="0" xfId="32" applyFont="1" applyFill="1" applyAlignment="1" applyProtection="1">
      <alignment horizontal="center" vertical="center"/>
      <protection locked="0"/>
    </xf>
    <xf numFmtId="0" fontId="26" fillId="5" borderId="24" xfId="32" applyFont="1" applyFill="1" applyBorder="1" applyProtection="1">
      <alignment vertical="center"/>
      <protection locked="0"/>
    </xf>
    <xf numFmtId="0" fontId="26" fillId="5" borderId="26" xfId="32" applyFont="1" applyFill="1" applyBorder="1" applyProtection="1">
      <alignment vertical="center"/>
      <protection locked="0"/>
    </xf>
    <xf numFmtId="0" fontId="9" fillId="0" borderId="25" xfId="32" applyFont="1" applyBorder="1" applyAlignment="1" applyProtection="1">
      <alignment horizontal="center" vertical="center"/>
      <protection locked="0"/>
    </xf>
    <xf numFmtId="0" fontId="9" fillId="2" borderId="25" xfId="32" applyFont="1" applyFill="1" applyBorder="1" applyAlignment="1" applyProtection="1">
      <alignment horizontal="center" vertical="center"/>
      <protection locked="0"/>
    </xf>
    <xf numFmtId="0" fontId="9" fillId="0" borderId="26" xfId="32" applyFont="1" applyBorder="1" applyAlignment="1" applyProtection="1">
      <alignment horizontal="center" vertical="center"/>
      <protection locked="0"/>
    </xf>
    <xf numFmtId="0" fontId="26" fillId="5" borderId="31" xfId="32" applyFont="1" applyFill="1" applyBorder="1" applyProtection="1">
      <alignment vertical="center"/>
      <protection locked="0"/>
    </xf>
    <xf numFmtId="0" fontId="26" fillId="5" borderId="32" xfId="32" applyFont="1" applyFill="1" applyBorder="1" applyProtection="1">
      <alignment vertical="center"/>
      <protection locked="0"/>
    </xf>
    <xf numFmtId="0" fontId="9" fillId="0" borderId="31" xfId="32" applyFont="1" applyBorder="1" applyAlignment="1" applyProtection="1">
      <alignment horizontal="center" vertical="center"/>
      <protection locked="0"/>
    </xf>
    <xf numFmtId="0" fontId="9" fillId="0" borderId="42" xfId="32" applyFont="1" applyBorder="1" applyAlignment="1" applyProtection="1">
      <alignment horizontal="center" vertical="center"/>
      <protection locked="0"/>
    </xf>
    <xf numFmtId="0" fontId="9" fillId="0" borderId="32" xfId="32" applyFont="1" applyBorder="1" applyProtection="1">
      <alignment vertical="center"/>
      <protection locked="0"/>
    </xf>
    <xf numFmtId="0" fontId="9" fillId="5" borderId="11" xfId="32" applyFont="1" applyFill="1" applyBorder="1" applyAlignment="1" applyProtection="1">
      <alignment horizontal="center" vertical="center" wrapText="1"/>
      <protection locked="0"/>
    </xf>
    <xf numFmtId="0" fontId="9" fillId="5" borderId="14" xfId="32" applyFont="1" applyFill="1" applyBorder="1" applyAlignment="1" applyProtection="1">
      <alignment horizontal="center" vertical="center" wrapText="1"/>
      <protection locked="0"/>
    </xf>
    <xf numFmtId="0" fontId="9" fillId="5" borderId="10" xfId="32" applyFont="1" applyFill="1" applyBorder="1" applyAlignment="1" applyProtection="1">
      <alignment horizontal="center" vertical="center" wrapText="1"/>
      <protection locked="0"/>
    </xf>
    <xf numFmtId="0" fontId="30" fillId="0" borderId="32" xfId="32" applyFont="1" applyBorder="1" applyAlignment="1" applyProtection="1">
      <alignment horizontal="center" vertical="center" wrapText="1"/>
      <protection locked="0"/>
    </xf>
    <xf numFmtId="0" fontId="30" fillId="0" borderId="0" xfId="32" applyFont="1" applyAlignment="1" applyProtection="1">
      <alignment horizontal="center" vertical="center" wrapText="1"/>
      <protection locked="0"/>
    </xf>
    <xf numFmtId="0" fontId="32" fillId="0" borderId="8" xfId="32" applyFont="1" applyBorder="1" applyAlignment="1" applyProtection="1">
      <alignment horizontal="center" wrapText="1"/>
      <protection locked="0"/>
    </xf>
    <xf numFmtId="0" fontId="32" fillId="0" borderId="0" xfId="32" applyFont="1" applyAlignment="1" applyProtection="1">
      <alignment horizontal="center" wrapText="1"/>
      <protection locked="0"/>
    </xf>
    <xf numFmtId="0" fontId="30" fillId="0" borderId="45" xfId="32" applyFont="1" applyBorder="1" applyAlignment="1" applyProtection="1">
      <alignment horizontal="center" vertical="center" wrapText="1"/>
      <protection locked="0"/>
    </xf>
    <xf numFmtId="0" fontId="9" fillId="2" borderId="42" xfId="32" applyFont="1" applyFill="1" applyBorder="1" applyAlignment="1" applyProtection="1">
      <alignment horizontal="center" vertical="center"/>
      <protection locked="0"/>
    </xf>
    <xf numFmtId="0" fontId="32" fillId="0" borderId="1" xfId="32" applyFont="1" applyBorder="1" applyAlignment="1" applyProtection="1">
      <alignment horizontal="center" wrapText="1"/>
      <protection locked="0"/>
    </xf>
    <xf numFmtId="0" fontId="9" fillId="0" borderId="50" xfId="32" applyFont="1" applyBorder="1" applyAlignment="1" applyProtection="1">
      <alignment horizontal="center" vertical="center"/>
      <protection locked="0"/>
    </xf>
    <xf numFmtId="188" fontId="9" fillId="0" borderId="51" xfId="32" applyNumberFormat="1" applyFont="1" applyBorder="1" applyAlignment="1" applyProtection="1">
      <alignment horizontal="center" vertical="center"/>
      <protection locked="0"/>
    </xf>
    <xf numFmtId="0" fontId="9" fillId="0" borderId="51" xfId="32" applyFont="1" applyBorder="1" applyAlignment="1" applyProtection="1">
      <alignment horizontal="center" vertical="center"/>
      <protection locked="0"/>
    </xf>
    <xf numFmtId="0" fontId="9" fillId="0" borderId="4" xfId="32" applyFont="1" applyBorder="1" applyAlignment="1" applyProtection="1">
      <alignment horizontal="center" vertical="center"/>
      <protection locked="0"/>
    </xf>
    <xf numFmtId="0" fontId="30" fillId="0" borderId="5" xfId="32" applyFont="1" applyBorder="1" applyAlignment="1" applyProtection="1">
      <alignment horizontal="center" vertical="center" wrapText="1"/>
      <protection locked="0"/>
    </xf>
    <xf numFmtId="0" fontId="11" fillId="2" borderId="0" xfId="32" applyFont="1" applyFill="1">
      <alignment vertical="center"/>
    </xf>
    <xf numFmtId="0" fontId="11" fillId="2" borderId="4" xfId="32" applyFont="1" applyFill="1" applyBorder="1">
      <alignment vertical="center"/>
    </xf>
    <xf numFmtId="0" fontId="11" fillId="2" borderId="16" xfId="32" applyFont="1" applyFill="1" applyBorder="1">
      <alignment vertical="center"/>
    </xf>
    <xf numFmtId="0" fontId="11" fillId="2" borderId="6" xfId="32" applyFont="1" applyFill="1" applyBorder="1">
      <alignment vertical="center"/>
    </xf>
    <xf numFmtId="0" fontId="36" fillId="2" borderId="0" xfId="32" applyFont="1" applyFill="1" applyAlignment="1">
      <alignment vertical="center" wrapText="1"/>
    </xf>
    <xf numFmtId="0" fontId="36" fillId="2" borderId="6" xfId="32" applyFont="1" applyFill="1" applyBorder="1" applyAlignment="1">
      <alignment vertical="center" wrapText="1"/>
    </xf>
    <xf numFmtId="0" fontId="33" fillId="2" borderId="0" xfId="32" applyFont="1" applyFill="1" applyAlignment="1">
      <alignment vertical="center" wrapText="1"/>
    </xf>
    <xf numFmtId="0" fontId="11" fillId="2" borderId="0" xfId="32" applyFont="1" applyFill="1" applyAlignment="1">
      <alignment horizontal="left" vertical="center"/>
    </xf>
    <xf numFmtId="0" fontId="33" fillId="2" borderId="0" xfId="32" applyFont="1" applyFill="1">
      <alignment vertical="center"/>
    </xf>
    <xf numFmtId="0" fontId="11" fillId="2" borderId="3" xfId="32" applyFont="1" applyFill="1" applyBorder="1">
      <alignment vertical="center"/>
    </xf>
    <xf numFmtId="0" fontId="11" fillId="2" borderId="5" xfId="32" applyFont="1" applyFill="1" applyBorder="1">
      <alignment vertical="center"/>
    </xf>
    <xf numFmtId="0" fontId="34" fillId="2" borderId="16" xfId="32" applyFont="1" applyFill="1" applyBorder="1" applyAlignment="1">
      <alignment horizontal="center" vertical="center"/>
    </xf>
    <xf numFmtId="0" fontId="34" fillId="2" borderId="0" xfId="32" applyFont="1" applyFill="1" applyAlignment="1">
      <alignment horizontal="center" vertical="center"/>
    </xf>
    <xf numFmtId="0" fontId="34" fillId="2" borderId="6" xfId="32" applyFont="1" applyFill="1" applyBorder="1" applyAlignment="1">
      <alignment horizontal="center" vertical="center"/>
    </xf>
    <xf numFmtId="0" fontId="11" fillId="2" borderId="27" xfId="32" applyFont="1" applyFill="1" applyBorder="1">
      <alignment vertical="center"/>
    </xf>
    <xf numFmtId="0" fontId="11" fillId="2" borderId="52" xfId="32" applyFont="1" applyFill="1" applyBorder="1">
      <alignment vertical="center"/>
    </xf>
    <xf numFmtId="0" fontId="11" fillId="2" borderId="28" xfId="32" applyFont="1" applyFill="1" applyBorder="1">
      <alignment vertical="center"/>
    </xf>
    <xf numFmtId="0" fontId="11" fillId="2" borderId="27" xfId="32" applyFont="1" applyFill="1" applyBorder="1" applyAlignment="1">
      <alignment horizontal="left" vertical="center"/>
    </xf>
    <xf numFmtId="0" fontId="11" fillId="2" borderId="29" xfId="32" applyFont="1" applyFill="1" applyBorder="1">
      <alignment vertical="center"/>
    </xf>
    <xf numFmtId="0" fontId="11" fillId="2" borderId="12" xfId="32" applyFont="1" applyFill="1" applyBorder="1">
      <alignment vertical="center"/>
    </xf>
    <xf numFmtId="0" fontId="11" fillId="2" borderId="30" xfId="32" applyFont="1" applyFill="1" applyBorder="1">
      <alignment vertical="center"/>
    </xf>
    <xf numFmtId="0" fontId="33" fillId="2" borderId="29" xfId="32" applyFont="1" applyFill="1" applyBorder="1">
      <alignment vertical="center"/>
    </xf>
    <xf numFmtId="0" fontId="11" fillId="2" borderId="22" xfId="32" applyFont="1" applyFill="1" applyBorder="1">
      <alignment vertical="center"/>
    </xf>
    <xf numFmtId="0" fontId="11" fillId="2" borderId="23" xfId="32" applyFont="1" applyFill="1" applyBorder="1">
      <alignment vertical="center"/>
    </xf>
    <xf numFmtId="0" fontId="11" fillId="2" borderId="53" xfId="32" applyFont="1" applyFill="1" applyBorder="1">
      <alignment vertical="center"/>
    </xf>
    <xf numFmtId="0" fontId="11" fillId="2" borderId="23" xfId="32" applyFont="1" applyFill="1" applyBorder="1" applyAlignment="1">
      <alignment vertical="top" shrinkToFit="1"/>
    </xf>
    <xf numFmtId="0" fontId="11" fillId="2" borderId="53" xfId="32" applyFont="1" applyFill="1" applyBorder="1" applyAlignment="1">
      <alignment vertical="top" shrinkToFit="1"/>
    </xf>
    <xf numFmtId="0" fontId="33" fillId="2" borderId="24" xfId="32" applyFont="1" applyFill="1" applyBorder="1">
      <alignment vertical="center"/>
    </xf>
    <xf numFmtId="0" fontId="33" fillId="2" borderId="13" xfId="32" applyFont="1" applyFill="1" applyBorder="1">
      <alignment vertical="center"/>
    </xf>
    <xf numFmtId="0" fontId="33" fillId="2" borderId="27" xfId="32" applyFont="1" applyFill="1" applyBorder="1">
      <alignment vertical="center"/>
    </xf>
    <xf numFmtId="0" fontId="35" fillId="2" borderId="0" xfId="32" applyFont="1" applyFill="1">
      <alignment vertical="center"/>
    </xf>
    <xf numFmtId="0" fontId="11" fillId="0" borderId="0" xfId="32" applyFont="1">
      <alignment vertical="center"/>
    </xf>
    <xf numFmtId="0" fontId="11" fillId="2" borderId="7" xfId="32" applyFont="1" applyFill="1" applyBorder="1">
      <alignment vertical="center"/>
    </xf>
    <xf numFmtId="0" fontId="11" fillId="2" borderId="8" xfId="32" applyFont="1" applyFill="1" applyBorder="1">
      <alignment vertical="center"/>
    </xf>
    <xf numFmtId="0" fontId="11" fillId="2" borderId="9" xfId="32" applyFont="1" applyFill="1" applyBorder="1">
      <alignment vertical="center"/>
    </xf>
    <xf numFmtId="0" fontId="35" fillId="2" borderId="27" xfId="32" applyFont="1" applyFill="1" applyBorder="1">
      <alignment vertical="center"/>
    </xf>
    <xf numFmtId="0" fontId="33" fillId="2" borderId="12" xfId="32" applyFont="1" applyFill="1" applyBorder="1">
      <alignment vertical="center"/>
    </xf>
    <xf numFmtId="0" fontId="35" fillId="2" borderId="29" xfId="32" applyFont="1" applyFill="1" applyBorder="1">
      <alignment vertical="center"/>
    </xf>
    <xf numFmtId="0" fontId="38" fillId="2" borderId="29" xfId="32" applyFont="1" applyFill="1" applyBorder="1">
      <alignment vertical="center"/>
    </xf>
    <xf numFmtId="0" fontId="11" fillId="2" borderId="12" xfId="32" applyFont="1" applyFill="1" applyBorder="1" applyAlignment="1">
      <alignment vertical="top" shrinkToFit="1"/>
    </xf>
    <xf numFmtId="0" fontId="11" fillId="2" borderId="30" xfId="32" applyFont="1" applyFill="1" applyBorder="1" applyAlignment="1">
      <alignment vertical="top" shrinkToFit="1"/>
    </xf>
    <xf numFmtId="0" fontId="33" fillId="2" borderId="0" xfId="32" applyFont="1" applyFill="1" applyAlignment="1">
      <alignment horizontal="right" vertical="center"/>
    </xf>
    <xf numFmtId="0" fontId="39" fillId="0" borderId="0" xfId="32" applyFont="1">
      <alignment vertical="center"/>
    </xf>
    <xf numFmtId="0" fontId="39" fillId="0" borderId="0" xfId="32" applyFont="1" applyAlignment="1">
      <alignment horizontal="right" vertical="center"/>
    </xf>
    <xf numFmtId="0" fontId="39" fillId="0" borderId="0" xfId="32" applyFont="1" applyAlignment="1">
      <alignment horizontal="center" vertical="center"/>
    </xf>
    <xf numFmtId="0" fontId="42" fillId="0" borderId="16" xfId="32" applyFont="1" applyBorder="1">
      <alignment vertical="center"/>
    </xf>
    <xf numFmtId="0" fontId="39" fillId="0" borderId="8" xfId="32" applyFont="1" applyBorder="1">
      <alignment vertical="center"/>
    </xf>
    <xf numFmtId="0" fontId="39" fillId="0" borderId="9" xfId="32" applyFont="1" applyBorder="1">
      <alignment vertical="center"/>
    </xf>
    <xf numFmtId="0" fontId="39" fillId="0" borderId="16" xfId="32" applyFont="1" applyBorder="1">
      <alignment vertical="center"/>
    </xf>
    <xf numFmtId="0" fontId="39" fillId="0" borderId="6" xfId="32" applyFont="1" applyBorder="1">
      <alignment vertical="center"/>
    </xf>
    <xf numFmtId="0" fontId="43" fillId="0" borderId="0" xfId="32" applyFont="1">
      <alignment vertical="center"/>
    </xf>
    <xf numFmtId="0" fontId="42" fillId="0" borderId="7" xfId="32" applyFont="1" applyBorder="1">
      <alignment vertical="center"/>
    </xf>
    <xf numFmtId="0" fontId="39" fillId="0" borderId="3" xfId="32" applyFont="1" applyBorder="1">
      <alignment vertical="center"/>
    </xf>
    <xf numFmtId="0" fontId="39" fillId="0" borderId="4" xfId="32" applyFont="1" applyBorder="1">
      <alignment vertical="center"/>
    </xf>
    <xf numFmtId="0" fontId="39" fillId="0" borderId="5" xfId="32" applyFont="1" applyBorder="1">
      <alignment vertical="center"/>
    </xf>
    <xf numFmtId="0" fontId="31" fillId="0" borderId="43" xfId="32" applyFont="1" applyBorder="1" applyAlignment="1" applyProtection="1">
      <alignment horizontal="center" vertical="center" wrapText="1"/>
      <protection locked="0"/>
    </xf>
    <xf numFmtId="0" fontId="31" fillId="0" borderId="8" xfId="32" applyFont="1" applyBorder="1" applyAlignment="1" applyProtection="1">
      <alignment horizontal="center" vertical="center" wrapText="1"/>
      <protection locked="0"/>
    </xf>
    <xf numFmtId="0" fontId="31" fillId="0" borderId="46" xfId="32" applyFont="1" applyBorder="1" applyAlignment="1" applyProtection="1">
      <alignment horizontal="center" vertical="center" wrapText="1"/>
      <protection locked="0"/>
    </xf>
    <xf numFmtId="0" fontId="31" fillId="0" borderId="0" xfId="32" applyFont="1" applyAlignment="1" applyProtection="1">
      <alignment horizontal="center" vertical="center" wrapText="1"/>
      <protection locked="0"/>
    </xf>
    <xf numFmtId="0" fontId="31" fillId="0" borderId="48" xfId="32" applyFont="1" applyBorder="1" applyAlignment="1" applyProtection="1">
      <alignment horizontal="center" vertical="center" wrapText="1"/>
      <protection locked="0"/>
    </xf>
    <xf numFmtId="0" fontId="31" fillId="0" borderId="1" xfId="32" applyFont="1" applyBorder="1" applyAlignment="1" applyProtection="1">
      <alignment horizontal="center" vertical="center" wrapText="1"/>
      <protection locked="0"/>
    </xf>
    <xf numFmtId="0" fontId="32" fillId="0" borderId="8" xfId="32" applyFont="1" applyBorder="1" applyAlignment="1" applyProtection="1">
      <alignment horizontal="center" wrapText="1"/>
      <protection locked="0"/>
    </xf>
    <xf numFmtId="0" fontId="32" fillId="0" borderId="44" xfId="32" applyFont="1" applyBorder="1" applyAlignment="1" applyProtection="1">
      <alignment horizontal="center" wrapText="1"/>
      <protection locked="0"/>
    </xf>
    <xf numFmtId="0" fontId="32" fillId="0" borderId="0" xfId="32" applyFont="1" applyAlignment="1" applyProtection="1">
      <alignment horizontal="center" wrapText="1"/>
      <protection locked="0"/>
    </xf>
    <xf numFmtId="0" fontId="32" fillId="0" borderId="47" xfId="32" applyFont="1" applyBorder="1" applyAlignment="1" applyProtection="1">
      <alignment horizontal="center" wrapText="1"/>
      <protection locked="0"/>
    </xf>
    <xf numFmtId="0" fontId="32" fillId="0" borderId="1" xfId="32" applyFont="1" applyBorder="1" applyAlignment="1" applyProtection="1">
      <alignment horizontal="center" wrapText="1"/>
      <protection locked="0"/>
    </xf>
    <xf numFmtId="0" fontId="32" fillId="0" borderId="49" xfId="32" applyFont="1" applyBorder="1" applyAlignment="1" applyProtection="1">
      <alignment horizontal="center" wrapText="1"/>
      <protection locked="0"/>
    </xf>
    <xf numFmtId="0" fontId="26" fillId="5" borderId="3" xfId="32" applyFont="1" applyFill="1" applyBorder="1" applyAlignment="1" applyProtection="1">
      <alignment horizontal="center" vertical="center" wrapText="1"/>
      <protection locked="0"/>
    </xf>
    <xf numFmtId="0" fontId="26" fillId="5" borderId="5" xfId="32" applyFont="1" applyFill="1" applyBorder="1" applyAlignment="1" applyProtection="1">
      <alignment horizontal="center" vertical="center" wrapText="1"/>
      <protection locked="0"/>
    </xf>
    <xf numFmtId="0" fontId="27" fillId="0" borderId="3" xfId="32" applyFont="1" applyBorder="1" applyAlignment="1" applyProtection="1">
      <alignment horizontal="left" vertical="center"/>
      <protection locked="0"/>
    </xf>
    <xf numFmtId="0" fontId="27" fillId="0" borderId="4" xfId="32" applyFont="1" applyBorder="1" applyAlignment="1" applyProtection="1">
      <alignment horizontal="left" vertical="center"/>
      <protection locked="0"/>
    </xf>
    <xf numFmtId="0" fontId="27" fillId="0" borderId="5" xfId="32" applyFont="1" applyBorder="1" applyAlignment="1" applyProtection="1">
      <alignment horizontal="left" vertical="center"/>
      <protection locked="0"/>
    </xf>
    <xf numFmtId="0" fontId="9" fillId="0" borderId="21" xfId="32" applyFont="1" applyBorder="1" applyAlignment="1" applyProtection="1">
      <alignment horizontal="left" vertical="center"/>
      <protection locked="0"/>
    </xf>
    <xf numFmtId="0" fontId="9" fillId="4" borderId="21" xfId="32" applyFont="1" applyFill="1" applyBorder="1" applyAlignment="1" applyProtection="1">
      <alignment horizontal="center" vertical="center"/>
      <protection locked="0"/>
    </xf>
    <xf numFmtId="0" fontId="9" fillId="5" borderId="20" xfId="32" applyFont="1" applyFill="1" applyBorder="1" applyAlignment="1" applyProtection="1">
      <alignment horizontal="center" vertical="center"/>
      <protection locked="0"/>
    </xf>
    <xf numFmtId="0" fontId="9" fillId="5" borderId="18" xfId="32" applyFont="1" applyFill="1" applyBorder="1" applyAlignment="1" applyProtection="1">
      <alignment horizontal="center" vertical="center"/>
      <protection locked="0"/>
    </xf>
    <xf numFmtId="0" fontId="25" fillId="6" borderId="20" xfId="32" applyFont="1" applyFill="1" applyBorder="1" applyAlignment="1" applyProtection="1">
      <alignment horizontal="center" vertical="center"/>
      <protection locked="0"/>
    </xf>
    <xf numFmtId="0" fontId="25" fillId="6" borderId="19" xfId="32" applyFont="1" applyFill="1" applyBorder="1" applyAlignment="1" applyProtection="1">
      <alignment horizontal="center" vertical="center"/>
      <protection locked="0"/>
    </xf>
    <xf numFmtId="0" fontId="25" fillId="6" borderId="18" xfId="32" applyFont="1" applyFill="1" applyBorder="1" applyAlignment="1" applyProtection="1">
      <alignment horizontal="center" vertical="center"/>
      <protection locked="0"/>
    </xf>
    <xf numFmtId="0" fontId="9" fillId="0" borderId="7" xfId="32" applyFont="1" applyBorder="1" applyAlignment="1" applyProtection="1">
      <alignment horizontal="left" vertical="center" wrapText="1"/>
      <protection locked="0"/>
    </xf>
    <xf numFmtId="0" fontId="9" fillId="0" borderId="8" xfId="32" applyFont="1" applyBorder="1" applyAlignment="1" applyProtection="1">
      <alignment horizontal="left" vertical="center" wrapText="1"/>
      <protection locked="0"/>
    </xf>
    <xf numFmtId="0" fontId="9" fillId="0" borderId="9" xfId="32" applyFont="1" applyBorder="1" applyAlignment="1" applyProtection="1">
      <alignment horizontal="left" vertical="center" wrapText="1"/>
      <protection locked="0"/>
    </xf>
    <xf numFmtId="0" fontId="9" fillId="0" borderId="16" xfId="32" applyFont="1" applyBorder="1" applyAlignment="1" applyProtection="1">
      <alignment horizontal="left" vertical="center" wrapText="1"/>
      <protection locked="0"/>
    </xf>
    <xf numFmtId="0" fontId="9" fillId="0" borderId="0" xfId="32" applyFont="1" applyAlignment="1" applyProtection="1">
      <alignment horizontal="left" vertical="center" wrapText="1"/>
      <protection locked="0"/>
    </xf>
    <xf numFmtId="0" fontId="9" fillId="0" borderId="6" xfId="32" applyFont="1" applyBorder="1" applyAlignment="1" applyProtection="1">
      <alignment horizontal="left" vertical="center" wrapText="1"/>
      <protection locked="0"/>
    </xf>
    <xf numFmtId="0" fontId="9" fillId="0" borderId="3" xfId="32" applyFont="1" applyBorder="1" applyAlignment="1" applyProtection="1">
      <alignment horizontal="left" vertical="center" wrapText="1"/>
      <protection locked="0"/>
    </xf>
    <xf numFmtId="0" fontId="9" fillId="0" borderId="4" xfId="32" applyFont="1" applyBorder="1" applyAlignment="1" applyProtection="1">
      <alignment horizontal="left" vertical="center" wrapText="1"/>
      <protection locked="0"/>
    </xf>
    <xf numFmtId="0" fontId="9" fillId="0" borderId="5" xfId="32" applyFont="1" applyBorder="1" applyAlignment="1" applyProtection="1">
      <alignment horizontal="left" vertical="center" wrapText="1"/>
      <protection locked="0"/>
    </xf>
    <xf numFmtId="0" fontId="9" fillId="0" borderId="39" xfId="32" applyFont="1" applyBorder="1" applyAlignment="1" applyProtection="1">
      <alignment horizontal="center" vertical="center"/>
      <protection locked="0"/>
    </xf>
    <xf numFmtId="0" fontId="9" fillId="0" borderId="36" xfId="32" applyFont="1" applyBorder="1" applyAlignment="1" applyProtection="1">
      <alignment horizontal="center" vertical="center"/>
      <protection locked="0"/>
    </xf>
    <xf numFmtId="0" fontId="9" fillId="0" borderId="37" xfId="32" applyFont="1" applyBorder="1" applyAlignment="1" applyProtection="1">
      <alignment horizontal="center" vertical="center"/>
      <protection locked="0"/>
    </xf>
    <xf numFmtId="0" fontId="26" fillId="0" borderId="33" xfId="32" applyFont="1" applyBorder="1" applyAlignment="1" applyProtection="1">
      <alignment horizontal="center"/>
      <protection locked="0"/>
    </xf>
    <xf numFmtId="0" fontId="26" fillId="0" borderId="34" xfId="32" applyFont="1" applyBorder="1" applyAlignment="1" applyProtection="1">
      <alignment horizontal="center"/>
      <protection locked="0"/>
    </xf>
    <xf numFmtId="0" fontId="25" fillId="6" borderId="21" xfId="32" applyFont="1" applyFill="1" applyBorder="1" applyAlignment="1" applyProtection="1">
      <alignment horizontal="center" vertical="center"/>
      <protection locked="0"/>
    </xf>
    <xf numFmtId="0" fontId="25" fillId="6" borderId="17" xfId="32" applyFont="1" applyFill="1" applyBorder="1" applyAlignment="1" applyProtection="1">
      <alignment horizontal="center" vertical="center"/>
      <protection locked="0"/>
    </xf>
    <xf numFmtId="0" fontId="27" fillId="0" borderId="20" xfId="32" applyFont="1" applyBorder="1" applyAlignment="1" applyProtection="1">
      <alignment horizontal="left" vertical="center"/>
      <protection locked="0"/>
    </xf>
    <xf numFmtId="0" fontId="27" fillId="0" borderId="19" xfId="32" applyFont="1" applyBorder="1" applyAlignment="1" applyProtection="1">
      <alignment horizontal="left" vertical="center"/>
      <protection locked="0"/>
    </xf>
    <xf numFmtId="0" fontId="27" fillId="0" borderId="18" xfId="32" applyFont="1" applyBorder="1" applyAlignment="1" applyProtection="1">
      <alignment horizontal="left" vertical="center"/>
      <protection locked="0"/>
    </xf>
    <xf numFmtId="0" fontId="26" fillId="0" borderId="17" xfId="32" applyFont="1" applyBorder="1" applyAlignment="1" applyProtection="1">
      <alignment horizontal="center" vertical="center"/>
      <protection locked="0"/>
    </xf>
    <xf numFmtId="0" fontId="26" fillId="0" borderId="15" xfId="32" applyFont="1" applyBorder="1" applyAlignment="1" applyProtection="1">
      <alignment horizontal="center" vertical="center"/>
      <protection locked="0"/>
    </xf>
    <xf numFmtId="0" fontId="26" fillId="0" borderId="2" xfId="32" applyFont="1" applyBorder="1" applyAlignment="1" applyProtection="1">
      <alignment horizontal="center" vertical="center"/>
      <protection locked="0"/>
    </xf>
    <xf numFmtId="0" fontId="9" fillId="0" borderId="21" xfId="32" applyFont="1" applyBorder="1" applyProtection="1">
      <alignment vertical="center"/>
      <protection locked="0"/>
    </xf>
    <xf numFmtId="0" fontId="9" fillId="0" borderId="17" xfId="32" applyFont="1" applyBorder="1" applyAlignment="1" applyProtection="1">
      <alignment horizontal="left" vertical="center"/>
      <protection locked="0"/>
    </xf>
    <xf numFmtId="0" fontId="9" fillId="0" borderId="21" xfId="32" applyFont="1" applyBorder="1" applyAlignment="1" applyProtection="1">
      <alignment horizontal="left" vertical="center" wrapText="1"/>
      <protection locked="0"/>
    </xf>
    <xf numFmtId="0" fontId="9" fillId="0" borderId="21" xfId="32" applyFont="1" applyBorder="1" applyAlignment="1" applyProtection="1">
      <alignment horizontal="center" vertical="center"/>
      <protection locked="0"/>
    </xf>
    <xf numFmtId="0" fontId="9" fillId="4" borderId="20" xfId="32" applyFont="1" applyFill="1" applyBorder="1" applyAlignment="1" applyProtection="1">
      <alignment horizontal="center" vertical="center"/>
      <protection locked="0"/>
    </xf>
    <xf numFmtId="0" fontId="9" fillId="4" borderId="19" xfId="32" applyFont="1" applyFill="1" applyBorder="1" applyAlignment="1" applyProtection="1">
      <alignment horizontal="center" vertical="center"/>
      <protection locked="0"/>
    </xf>
    <xf numFmtId="0" fontId="9" fillId="4" borderId="18" xfId="32" applyFont="1" applyFill="1" applyBorder="1" applyAlignment="1" applyProtection="1">
      <alignment horizontal="center" vertical="center"/>
      <protection locked="0"/>
    </xf>
    <xf numFmtId="0" fontId="28" fillId="0" borderId="19" xfId="32" applyFont="1" applyBorder="1" applyAlignment="1" applyProtection="1">
      <alignment horizontal="right" vertical="top"/>
      <protection locked="0"/>
    </xf>
    <xf numFmtId="0" fontId="9" fillId="0" borderId="20" xfId="32" applyFont="1" applyBorder="1" applyAlignment="1" applyProtection="1">
      <alignment horizontal="center" vertical="center"/>
      <protection locked="0"/>
    </xf>
    <xf numFmtId="0" fontId="9" fillId="0" borderId="17" xfId="32" applyFont="1" applyBorder="1" applyAlignment="1" applyProtection="1">
      <alignment horizontal="center" vertical="center"/>
      <protection locked="0"/>
    </xf>
    <xf numFmtId="0" fontId="9" fillId="0" borderId="2" xfId="32" applyFont="1" applyBorder="1" applyAlignment="1" applyProtection="1">
      <alignment horizontal="center" vertical="center"/>
      <protection locked="0"/>
    </xf>
    <xf numFmtId="0" fontId="9" fillId="0" borderId="15" xfId="32" applyFont="1" applyBorder="1" applyAlignment="1" applyProtection="1">
      <alignment horizontal="center" vertical="center"/>
      <protection locked="0"/>
    </xf>
    <xf numFmtId="0" fontId="9" fillId="0" borderId="5" xfId="32" applyFont="1" applyBorder="1" applyAlignment="1" applyProtection="1">
      <alignment horizontal="center" vertical="center"/>
      <protection locked="0"/>
    </xf>
    <xf numFmtId="0" fontId="27" fillId="0" borderId="16" xfId="32" applyFont="1" applyBorder="1" applyAlignment="1" applyProtection="1">
      <alignment horizontal="left" vertical="center"/>
      <protection locked="0"/>
    </xf>
    <xf numFmtId="0" fontId="27" fillId="0" borderId="0" xfId="32" applyFont="1" applyAlignment="1" applyProtection="1">
      <alignment horizontal="left" vertical="center"/>
      <protection locked="0"/>
    </xf>
    <xf numFmtId="0" fontId="27" fillId="0" borderId="6" xfId="32" applyFont="1" applyBorder="1" applyAlignment="1" applyProtection="1">
      <alignment horizontal="left" vertical="center"/>
      <protection locked="0"/>
    </xf>
    <xf numFmtId="0" fontId="9" fillId="0" borderId="20" xfId="32" applyFont="1" applyBorder="1" applyAlignment="1" applyProtection="1">
      <alignment horizontal="left" vertical="center"/>
      <protection locked="0"/>
    </xf>
    <xf numFmtId="0" fontId="9" fillId="0" borderId="19" xfId="32" applyFont="1" applyBorder="1" applyAlignment="1" applyProtection="1">
      <alignment horizontal="left" vertical="center"/>
      <protection locked="0"/>
    </xf>
    <xf numFmtId="0" fontId="9" fillId="0" borderId="18" xfId="32" applyFont="1" applyBorder="1" applyAlignment="1" applyProtection="1">
      <alignment horizontal="left" vertical="center"/>
      <protection locked="0"/>
    </xf>
    <xf numFmtId="0" fontId="26" fillId="0" borderId="33" xfId="32" applyFont="1" applyBorder="1" applyAlignment="1" applyProtection="1">
      <alignment horizontal="center" vertical="center"/>
      <protection locked="0"/>
    </xf>
    <xf numFmtId="0" fontId="26" fillId="0" borderId="34" xfId="32" applyFont="1" applyBorder="1" applyAlignment="1" applyProtection="1">
      <alignment horizontal="center" vertical="center"/>
      <protection locked="0"/>
    </xf>
    <xf numFmtId="0" fontId="27" fillId="0" borderId="7" xfId="32" applyFont="1" applyBorder="1" applyAlignment="1" applyProtection="1">
      <alignment horizontal="left" vertical="center"/>
      <protection locked="0"/>
    </xf>
    <xf numFmtId="0" fontId="27" fillId="0" borderId="8" xfId="32" applyFont="1" applyBorder="1" applyAlignment="1" applyProtection="1">
      <alignment horizontal="left" vertical="center"/>
      <protection locked="0"/>
    </xf>
    <xf numFmtId="0" fontId="27" fillId="0" borderId="9" xfId="32" applyFont="1" applyBorder="1" applyAlignment="1" applyProtection="1">
      <alignment horizontal="left" vertical="center"/>
      <protection locked="0"/>
    </xf>
    <xf numFmtId="0" fontId="26" fillId="0" borderId="9" xfId="32" applyFont="1" applyBorder="1" applyAlignment="1" applyProtection="1">
      <alignment horizontal="center" vertical="center"/>
      <protection locked="0"/>
    </xf>
    <xf numFmtId="0" fontId="26" fillId="0" borderId="6" xfId="32" applyFont="1" applyBorder="1" applyAlignment="1" applyProtection="1">
      <alignment horizontal="center" vertical="center"/>
      <protection locked="0"/>
    </xf>
    <xf numFmtId="0" fontId="26" fillId="0" borderId="5" xfId="32" applyFont="1" applyBorder="1" applyAlignment="1" applyProtection="1">
      <alignment horizontal="center" vertical="center"/>
      <protection locked="0"/>
    </xf>
    <xf numFmtId="0" fontId="9" fillId="0" borderId="16" xfId="32" applyFont="1" applyBorder="1" applyAlignment="1" applyProtection="1">
      <alignment horizontal="left" vertical="center"/>
      <protection locked="0"/>
    </xf>
    <xf numFmtId="0" fontId="9" fillId="0" borderId="0" xfId="32" applyFont="1" applyAlignment="1" applyProtection="1">
      <alignment horizontal="left" vertical="center"/>
      <protection locked="0"/>
    </xf>
    <xf numFmtId="0" fontId="9" fillId="0" borderId="6" xfId="32" applyFont="1" applyBorder="1" applyAlignment="1" applyProtection="1">
      <alignment horizontal="left" vertical="center"/>
      <protection locked="0"/>
    </xf>
    <xf numFmtId="0" fontId="9" fillId="6" borderId="21" xfId="32" applyFont="1" applyFill="1" applyBorder="1" applyAlignment="1" applyProtection="1">
      <alignment horizontal="center" vertical="center"/>
      <protection locked="0"/>
    </xf>
    <xf numFmtId="0" fontId="9" fillId="0" borderId="21" xfId="10" applyFont="1" applyBorder="1" applyAlignment="1" applyProtection="1">
      <alignment horizontal="center" vertical="center"/>
      <protection locked="0"/>
    </xf>
    <xf numFmtId="0" fontId="9" fillId="0" borderId="18" xfId="32" applyFont="1" applyBorder="1" applyAlignment="1" applyProtection="1">
      <alignment horizontal="center" vertical="center"/>
      <protection locked="0"/>
    </xf>
    <xf numFmtId="0" fontId="9" fillId="0" borderId="4" xfId="32" applyFont="1" applyBorder="1" applyAlignment="1" applyProtection="1">
      <alignment horizontal="center" vertical="center"/>
      <protection locked="0"/>
    </xf>
    <xf numFmtId="0" fontId="23" fillId="5" borderId="0" xfId="32" applyFont="1" applyFill="1" applyAlignment="1" applyProtection="1">
      <alignment horizontal="center" vertical="center"/>
      <protection locked="0"/>
    </xf>
    <xf numFmtId="0" fontId="34" fillId="2" borderId="0" xfId="32" applyFont="1" applyFill="1" applyAlignment="1">
      <alignment horizontal="left" vertical="center" shrinkToFit="1"/>
    </xf>
    <xf numFmtId="0" fontId="34" fillId="2" borderId="4" xfId="32" applyFont="1" applyFill="1" applyBorder="1" applyAlignment="1">
      <alignment horizontal="left" vertical="center" shrinkToFit="1"/>
    </xf>
    <xf numFmtId="0" fontId="34" fillId="6" borderId="7" xfId="32" applyFont="1" applyFill="1" applyBorder="1" applyAlignment="1">
      <alignment horizontal="center" vertical="center"/>
    </xf>
    <xf numFmtId="0" fontId="34" fillId="6" borderId="8" xfId="32" applyFont="1" applyFill="1" applyBorder="1" applyAlignment="1">
      <alignment horizontal="center" vertical="center"/>
    </xf>
    <xf numFmtId="0" fontId="34" fillId="6" borderId="9" xfId="32" applyFont="1" applyFill="1" applyBorder="1" applyAlignment="1">
      <alignment horizontal="center" vertical="center"/>
    </xf>
    <xf numFmtId="190" fontId="11" fillId="2" borderId="21" xfId="32" applyNumberFormat="1" applyFont="1" applyFill="1" applyBorder="1" applyAlignment="1">
      <alignment horizontal="center" vertical="center"/>
    </xf>
    <xf numFmtId="0" fontId="35" fillId="2" borderId="7" xfId="32" applyFont="1" applyFill="1" applyBorder="1" applyAlignment="1">
      <alignment horizontal="left" vertical="center" wrapText="1"/>
    </xf>
    <xf numFmtId="0" fontId="35" fillId="2" borderId="8" xfId="32" applyFont="1" applyFill="1" applyBorder="1" applyAlignment="1">
      <alignment horizontal="left" vertical="center" wrapText="1"/>
    </xf>
    <xf numFmtId="0" fontId="35" fillId="2" borderId="9" xfId="32" applyFont="1" applyFill="1" applyBorder="1" applyAlignment="1">
      <alignment horizontal="left" vertical="center" wrapText="1"/>
    </xf>
    <xf numFmtId="0" fontId="35" fillId="2" borderId="3" xfId="32" applyFont="1" applyFill="1" applyBorder="1" applyAlignment="1">
      <alignment horizontal="left" vertical="center" wrapText="1"/>
    </xf>
    <xf numFmtId="0" fontId="35" fillId="2" borderId="4" xfId="32" applyFont="1" applyFill="1" applyBorder="1" applyAlignment="1">
      <alignment horizontal="left" vertical="center" wrapText="1"/>
    </xf>
    <xf numFmtId="0" fontId="35" fillId="2" borderId="5" xfId="32" applyFont="1" applyFill="1" applyBorder="1" applyAlignment="1">
      <alignment horizontal="left" vertical="center" wrapText="1"/>
    </xf>
    <xf numFmtId="189" fontId="33" fillId="2" borderId="21" xfId="32" applyNumberFormat="1" applyFont="1" applyFill="1" applyBorder="1" applyAlignment="1">
      <alignment horizontal="center" vertical="center" wrapText="1"/>
    </xf>
    <xf numFmtId="189" fontId="33" fillId="2" borderId="7" xfId="32" applyNumberFormat="1" applyFont="1" applyFill="1" applyBorder="1" applyAlignment="1">
      <alignment horizontal="center" vertical="center" wrapText="1"/>
    </xf>
    <xf numFmtId="189" fontId="33" fillId="2" borderId="8" xfId="32" applyNumberFormat="1" applyFont="1" applyFill="1" applyBorder="1" applyAlignment="1">
      <alignment horizontal="center" vertical="center" wrapText="1"/>
    </xf>
    <xf numFmtId="189" fontId="33" fillId="2" borderId="9" xfId="32" applyNumberFormat="1" applyFont="1" applyFill="1" applyBorder="1" applyAlignment="1">
      <alignment horizontal="center" vertical="center" wrapText="1"/>
    </xf>
    <xf numFmtId="189" fontId="33" fillId="2" borderId="3" xfId="32" applyNumberFormat="1" applyFont="1" applyFill="1" applyBorder="1" applyAlignment="1">
      <alignment horizontal="center" vertical="center" wrapText="1"/>
    </xf>
    <xf numFmtId="189" fontId="33" fillId="2" borderId="4" xfId="32" applyNumberFormat="1" applyFont="1" applyFill="1" applyBorder="1" applyAlignment="1">
      <alignment horizontal="center" vertical="center" wrapText="1"/>
    </xf>
    <xf numFmtId="189" fontId="33" fillId="2" borderId="5" xfId="32" applyNumberFormat="1" applyFont="1" applyFill="1" applyBorder="1" applyAlignment="1">
      <alignment horizontal="center" vertical="center" wrapText="1"/>
    </xf>
    <xf numFmtId="0" fontId="33" fillId="2" borderId="21" xfId="32" applyFont="1" applyFill="1" applyBorder="1" applyAlignment="1">
      <alignment horizontal="center" vertical="center"/>
    </xf>
    <xf numFmtId="0" fontId="33" fillId="2" borderId="20" xfId="32" applyFont="1" applyFill="1" applyBorder="1" applyAlignment="1">
      <alignment horizontal="center" vertical="center"/>
    </xf>
    <xf numFmtId="0" fontId="33" fillId="2" borderId="19" xfId="32" applyFont="1" applyFill="1" applyBorder="1" applyAlignment="1">
      <alignment horizontal="center" vertical="center"/>
    </xf>
    <xf numFmtId="0" fontId="33" fillId="2" borderId="18" xfId="32" applyFont="1" applyFill="1" applyBorder="1" applyAlignment="1">
      <alignment horizontal="center" vertical="center"/>
    </xf>
    <xf numFmtId="0" fontId="29" fillId="5" borderId="0" xfId="32" applyFont="1" applyFill="1" applyAlignment="1">
      <alignment horizontal="center" vertical="center"/>
    </xf>
    <xf numFmtId="0" fontId="21" fillId="0" borderId="0" xfId="26" applyAlignment="1">
      <alignment horizontal="center" vertical="center"/>
    </xf>
    <xf numFmtId="0" fontId="34" fillId="6" borderId="16" xfId="32" applyFont="1" applyFill="1" applyBorder="1" applyAlignment="1">
      <alignment horizontal="center" vertical="center" wrapText="1"/>
    </xf>
    <xf numFmtId="0" fontId="34" fillId="6" borderId="0" xfId="32" applyFont="1" applyFill="1" applyAlignment="1">
      <alignment horizontal="center" vertical="center" wrapText="1"/>
    </xf>
    <xf numFmtId="0" fontId="34" fillId="6" borderId="6" xfId="32" applyFont="1" applyFill="1" applyBorder="1" applyAlignment="1">
      <alignment horizontal="center" vertical="center" wrapText="1"/>
    </xf>
    <xf numFmtId="0" fontId="35" fillId="2" borderId="17" xfId="32" applyFont="1" applyFill="1" applyBorder="1" applyAlignment="1">
      <alignment vertical="center" wrapText="1"/>
    </xf>
    <xf numFmtId="0" fontId="35" fillId="2" borderId="15" xfId="32" applyFont="1" applyFill="1" applyBorder="1" applyAlignment="1">
      <alignment vertical="center" wrapText="1"/>
    </xf>
    <xf numFmtId="0" fontId="35" fillId="2" borderId="2" xfId="32" applyFont="1" applyFill="1" applyBorder="1" applyAlignment="1">
      <alignment vertical="center" wrapText="1"/>
    </xf>
    <xf numFmtId="0" fontId="35" fillId="2" borderId="21" xfId="32" applyFont="1" applyFill="1" applyBorder="1" applyAlignment="1">
      <alignment horizontal="left" vertical="center" wrapText="1"/>
    </xf>
    <xf numFmtId="0" fontId="35" fillId="2" borderId="0" xfId="32" applyFont="1" applyFill="1" applyAlignment="1">
      <alignment horizontal="left" vertical="center" wrapText="1"/>
    </xf>
    <xf numFmtId="0" fontId="35" fillId="2" borderId="6" xfId="32" applyFont="1" applyFill="1" applyBorder="1" applyAlignment="1">
      <alignment horizontal="left" vertical="center" wrapText="1"/>
    </xf>
    <xf numFmtId="189" fontId="33" fillId="2" borderId="21" xfId="32" applyNumberFormat="1" applyFont="1" applyFill="1" applyBorder="1" applyAlignment="1">
      <alignment horizontal="center" vertical="center"/>
    </xf>
    <xf numFmtId="0" fontId="41" fillId="3" borderId="20" xfId="32" applyFont="1" applyFill="1" applyBorder="1" applyAlignment="1">
      <alignment horizontal="center" vertical="center"/>
    </xf>
    <xf numFmtId="0" fontId="41" fillId="3" borderId="19" xfId="32" applyFont="1" applyFill="1" applyBorder="1" applyAlignment="1">
      <alignment horizontal="center" vertical="center"/>
    </xf>
    <xf numFmtId="0" fontId="41" fillId="3" borderId="18" xfId="32" applyFont="1" applyFill="1" applyBorder="1" applyAlignment="1">
      <alignment horizontal="center" vertical="center"/>
    </xf>
    <xf numFmtId="0" fontId="44" fillId="0" borderId="19" xfId="32" applyFont="1" applyBorder="1" applyAlignment="1">
      <alignment horizontal="center" vertical="center"/>
    </xf>
    <xf numFmtId="0" fontId="44" fillId="0" borderId="18" xfId="32" applyFont="1" applyBorder="1" applyAlignment="1">
      <alignment horizontal="center" vertical="center"/>
    </xf>
    <xf numFmtId="0" fontId="39" fillId="2" borderId="17" xfId="32" applyFont="1" applyFill="1" applyBorder="1" applyAlignment="1">
      <alignment horizontal="center" vertical="center"/>
    </xf>
    <xf numFmtId="0" fontId="39" fillId="2" borderId="2" xfId="32" applyFont="1" applyFill="1" applyBorder="1" applyAlignment="1">
      <alignment horizontal="center" vertical="center"/>
    </xf>
    <xf numFmtId="0" fontId="39" fillId="0" borderId="17" xfId="13" applyFont="1" applyBorder="1" applyAlignment="1">
      <alignment horizontal="center" vertical="center"/>
    </xf>
    <xf numFmtId="0" fontId="39" fillId="0" borderId="2" xfId="13" applyFont="1" applyBorder="1" applyAlignment="1">
      <alignment horizontal="center" vertical="center"/>
    </xf>
    <xf numFmtId="0" fontId="39" fillId="2" borderId="17" xfId="13" applyFont="1" applyFill="1" applyBorder="1" applyAlignment="1">
      <alignment horizontal="center" vertical="center"/>
    </xf>
    <xf numFmtId="0" fontId="39" fillId="2" borderId="2" xfId="13" applyFont="1" applyFill="1" applyBorder="1" applyAlignment="1">
      <alignment horizontal="center" vertical="center"/>
    </xf>
    <xf numFmtId="0" fontId="39" fillId="0" borderId="16" xfId="13" applyFont="1" applyBorder="1" applyAlignment="1">
      <alignment horizontal="center" vertical="center" wrapText="1"/>
    </xf>
    <xf numFmtId="0" fontId="39" fillId="0" borderId="0" xfId="13" applyFont="1" applyAlignment="1">
      <alignment horizontal="center" vertical="center"/>
    </xf>
    <xf numFmtId="0" fontId="39" fillId="0" borderId="54" xfId="13" applyFont="1" applyBorder="1" applyAlignment="1">
      <alignment horizontal="center" vertical="center"/>
    </xf>
    <xf numFmtId="0" fontId="39" fillId="0" borderId="16" xfId="13" applyFont="1" applyBorder="1" applyAlignment="1">
      <alignment horizontal="center" vertical="center"/>
    </xf>
    <xf numFmtId="0" fontId="39" fillId="0" borderId="3" xfId="13" applyFont="1" applyBorder="1" applyAlignment="1">
      <alignment horizontal="center" vertical="center"/>
    </xf>
    <xf numFmtId="0" fontId="39" fillId="0" borderId="4" xfId="13" applyFont="1" applyBorder="1" applyAlignment="1">
      <alignment horizontal="center" vertical="center"/>
    </xf>
    <xf numFmtId="0" fontId="39" fillId="0" borderId="5" xfId="13" applyFont="1" applyBorder="1" applyAlignment="1">
      <alignment horizontal="center" vertical="center"/>
    </xf>
    <xf numFmtId="0" fontId="39" fillId="0" borderId="7" xfId="13" applyFont="1" applyBorder="1" applyAlignment="1">
      <alignment horizontal="center" vertical="center" wrapText="1"/>
    </xf>
    <xf numFmtId="0" fontId="39" fillId="0" borderId="8" xfId="13" applyFont="1" applyBorder="1" applyAlignment="1">
      <alignment horizontal="center" vertical="center"/>
    </xf>
    <xf numFmtId="0" fontId="39" fillId="0" borderId="9" xfId="13" applyFont="1" applyBorder="1" applyAlignment="1">
      <alignment horizontal="center" vertical="center"/>
    </xf>
    <xf numFmtId="0" fontId="39" fillId="6" borderId="21" xfId="32" applyFont="1" applyFill="1" applyBorder="1" applyAlignment="1">
      <alignment horizontal="center" vertical="center"/>
    </xf>
    <xf numFmtId="0" fontId="46" fillId="0" borderId="21" xfId="32" applyFont="1" applyBorder="1" applyAlignment="1">
      <alignment horizontal="center" vertical="center"/>
    </xf>
    <xf numFmtId="0" fontId="39" fillId="0" borderId="21" xfId="32" applyFont="1" applyBorder="1" applyAlignment="1">
      <alignment horizontal="center" vertical="center"/>
    </xf>
    <xf numFmtId="0" fontId="24" fillId="0" borderId="0" xfId="26" applyFont="1" applyAlignment="1">
      <alignment horizontal="center" vertical="center"/>
    </xf>
    <xf numFmtId="0" fontId="40" fillId="0" borderId="0" xfId="32" applyFont="1" applyAlignment="1">
      <alignment horizontal="center" vertical="center"/>
    </xf>
  </cellXfs>
  <cellStyles count="38">
    <cellStyle name="パーセント 2" xfId="11" xr:uid="{4032953E-A8DE-4E1D-9A7D-AF73BA5A1468}"/>
    <cellStyle name="パーセント 3" xfId="17" xr:uid="{8C770D72-1E99-435E-BAC7-C639D4143DD9}"/>
    <cellStyle name="パーセント 4" xfId="20" xr:uid="{1DD1FC3D-CF86-44A1-A419-79290B2DE34E}"/>
    <cellStyle name="パーセント 5" xfId="36" xr:uid="{793436B6-401A-4007-B3A3-FB2614BB0A21}"/>
    <cellStyle name="ハイパーリンク" xfId="24" builtinId="8"/>
    <cellStyle name="ハイパーリンク 2" xfId="26" xr:uid="{4CA72774-1668-49F8-A7AC-2B122F536DC2}"/>
    <cellStyle name="ハイパーリンク 3" xfId="28" xr:uid="{4CED99D2-A97B-47B9-A164-B548D547EC1A}"/>
    <cellStyle name="ハイパーリンク 4" xfId="31" xr:uid="{2CA4D4AC-0204-4571-BF71-AC416873C5C3}"/>
    <cellStyle name="桁区切り 2" xfId="3" xr:uid="{B84B36DD-71E1-434E-A43C-0688BDB83507}"/>
    <cellStyle name="桁区切り 2 2" xfId="6" xr:uid="{252AD565-7056-4B7F-8FE1-DB6E7A7C0196}"/>
    <cellStyle name="桁区切り 2 3" xfId="33" xr:uid="{6CD81B95-A080-4C48-9038-9931A5906593}"/>
    <cellStyle name="桁区切り 3" xfId="19" xr:uid="{D36F0C28-598D-4231-BF53-85FA92B1400B}"/>
    <cellStyle name="桁区切り 4" xfId="35" xr:uid="{44801D87-4B7F-46AB-9D60-30F97DD552E6}"/>
    <cellStyle name="標準" xfId="0" builtinId="0"/>
    <cellStyle name="標準 10" xfId="32" xr:uid="{497391B2-518A-492A-8C0C-E7EC283D1080}"/>
    <cellStyle name="標準 15" xfId="7" xr:uid="{D4492FFA-AE47-4D73-96EF-5DB9DA5E9B80}"/>
    <cellStyle name="標準 2" xfId="2" xr:uid="{00000000-0005-0000-0000-000001000000}"/>
    <cellStyle name="標準 2 2" xfId="4" xr:uid="{96AB372A-8CC7-40AC-91A7-644434CA2BB1}"/>
    <cellStyle name="標準 2 2 2" xfId="9" xr:uid="{F1DA08E3-5426-4E3F-A543-D6D5014F8031}"/>
    <cellStyle name="標準 2 2 3" xfId="22" xr:uid="{EA0C8220-9ED4-4ED8-BB49-A7D064E0CAA5}"/>
    <cellStyle name="標準 2 3" xfId="10" xr:uid="{5E830A06-6245-419D-A49B-5AC9B30A37C3}"/>
    <cellStyle name="標準 2 4" xfId="16" xr:uid="{239705EA-928B-4251-B138-5F46A643487D}"/>
    <cellStyle name="標準 3" xfId="1" xr:uid="{00000000-0005-0000-0000-000002000000}"/>
    <cellStyle name="標準 3 2" xfId="27" xr:uid="{7CA4DA99-B117-4934-A470-BD83B0FAAA67}"/>
    <cellStyle name="標準 3_H24県体制届" xfId="25" xr:uid="{576C177C-D3F5-4BAF-9F6E-B867ADC85919}"/>
    <cellStyle name="標準 4" xfId="5" xr:uid="{97A48C60-9FC8-423A-BB91-25E84CFE4FBB}"/>
    <cellStyle name="標準 4 2" xfId="8" xr:uid="{CD90CBA2-8D18-4233-9FBA-0E92BE82D4C8}"/>
    <cellStyle name="標準 4 2 2" xfId="14" xr:uid="{020BA3A8-24AA-4C75-9833-28EF73825E87}"/>
    <cellStyle name="標準 4 3" xfId="15" xr:uid="{2261CF4C-929F-4173-ACF7-DACF19CF6C6A}"/>
    <cellStyle name="標準 4 4" xfId="23" xr:uid="{F4943D84-19CB-4E2E-A315-F60FA9E7713A}"/>
    <cellStyle name="標準 4 4 2" xfId="30" xr:uid="{91D2DFB5-7F68-4266-A60B-410B8E75F4D0}"/>
    <cellStyle name="標準 4 4 2 2" xfId="37" xr:uid="{03B049B9-19BD-40BC-B9D6-4ADB95840DBC}"/>
    <cellStyle name="標準 4 5" xfId="29" xr:uid="{911AB809-88EF-4BFE-8169-991D3BCA5D70}"/>
    <cellStyle name="標準 5" xfId="12" xr:uid="{F19BA4D0-1ED5-4F9C-BDBC-8709187BCC34}"/>
    <cellStyle name="標準 6" xfId="13" xr:uid="{A9F8D473-EA97-49C2-8B4C-DCB1B37F67B3}"/>
    <cellStyle name="標準 6 2" xfId="34" xr:uid="{D26F20F7-078E-448F-8644-FA62853A811A}"/>
    <cellStyle name="標準 7" xfId="18" xr:uid="{2F77C304-6413-42A3-A3C6-000B8A881387}"/>
    <cellStyle name="標準 8" xfId="21" xr:uid="{A10083E1-CA67-4314-87D9-089FEE5F9344}"/>
  </cellStyles>
  <dxfs count="35">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s>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12</xdr:col>
      <xdr:colOff>238123</xdr:colOff>
      <xdr:row>53</xdr:row>
      <xdr:rowOff>47622</xdr:rowOff>
    </xdr:from>
    <xdr:to>
      <xdr:col>13</xdr:col>
      <xdr:colOff>547687</xdr:colOff>
      <xdr:row>61</xdr:row>
      <xdr:rowOff>120577</xdr:rowOff>
    </xdr:to>
    <xdr:sp macro="" textlink="">
      <xdr:nvSpPr>
        <xdr:cNvPr id="2" name="二等辺三角形 1">
          <a:extLst>
            <a:ext uri="{FF2B5EF4-FFF2-40B4-BE49-F238E27FC236}">
              <a16:creationId xmlns:a16="http://schemas.microsoft.com/office/drawing/2014/main" id="{E7EF2B4A-B086-48E3-AE0D-7829299C4373}"/>
            </a:ext>
          </a:extLst>
        </xdr:cNvPr>
        <xdr:cNvSpPr/>
      </xdr:nvSpPr>
      <xdr:spPr>
        <a:xfrm rot="16200000" flipV="1">
          <a:off x="10652952" y="22617868"/>
          <a:ext cx="3654355" cy="1147764"/>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209550</xdr:colOff>
          <xdr:row>29</xdr:row>
          <xdr:rowOff>114300</xdr:rowOff>
        </xdr:from>
        <xdr:to>
          <xdr:col>29</xdr:col>
          <xdr:colOff>142875</xdr:colOff>
          <xdr:row>31</xdr:row>
          <xdr:rowOff>38100</xdr:rowOff>
        </xdr:to>
        <xdr:sp macro="" textlink="">
          <xdr:nvSpPr>
            <xdr:cNvPr id="316417" name="Check Box 1" hidden="1">
              <a:extLst>
                <a:ext uri="{63B3BB69-23CF-44E3-9099-C40C66FF867C}">
                  <a14:compatExt spid="_x0000_s316417"/>
                </a:ext>
                <a:ext uri="{FF2B5EF4-FFF2-40B4-BE49-F238E27FC236}">
                  <a16:creationId xmlns:a16="http://schemas.microsoft.com/office/drawing/2014/main" id="{00000000-0008-0000-0600-000001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123825</xdr:rowOff>
        </xdr:from>
        <xdr:to>
          <xdr:col>15</xdr:col>
          <xdr:colOff>123825</xdr:colOff>
          <xdr:row>49</xdr:row>
          <xdr:rowOff>47625</xdr:rowOff>
        </xdr:to>
        <xdr:sp macro="" textlink="">
          <xdr:nvSpPr>
            <xdr:cNvPr id="316418" name="Check Box 2" hidden="1">
              <a:extLst>
                <a:ext uri="{63B3BB69-23CF-44E3-9099-C40C66FF867C}">
                  <a14:compatExt spid="_x0000_s316418"/>
                </a:ext>
                <a:ext uri="{FF2B5EF4-FFF2-40B4-BE49-F238E27FC236}">
                  <a16:creationId xmlns:a16="http://schemas.microsoft.com/office/drawing/2014/main" id="{00000000-0008-0000-0600-000002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56</xdr:row>
          <xdr:rowOff>123825</xdr:rowOff>
        </xdr:from>
        <xdr:to>
          <xdr:col>29</xdr:col>
          <xdr:colOff>104775</xdr:colOff>
          <xdr:row>58</xdr:row>
          <xdr:rowOff>47625</xdr:rowOff>
        </xdr:to>
        <xdr:sp macro="" textlink="">
          <xdr:nvSpPr>
            <xdr:cNvPr id="316419" name="Check Box 3" hidden="1">
              <a:extLst>
                <a:ext uri="{63B3BB69-23CF-44E3-9099-C40C66FF867C}">
                  <a14:compatExt spid="_x0000_s316419"/>
                </a:ext>
                <a:ext uri="{FF2B5EF4-FFF2-40B4-BE49-F238E27FC236}">
                  <a16:creationId xmlns:a16="http://schemas.microsoft.com/office/drawing/2014/main" id="{00000000-0008-0000-0600-000003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57</xdr:row>
          <xdr:rowOff>123825</xdr:rowOff>
        </xdr:from>
        <xdr:to>
          <xdr:col>29</xdr:col>
          <xdr:colOff>104775</xdr:colOff>
          <xdr:row>59</xdr:row>
          <xdr:rowOff>47625</xdr:rowOff>
        </xdr:to>
        <xdr:sp macro="" textlink="">
          <xdr:nvSpPr>
            <xdr:cNvPr id="316420" name="Check Box 4" hidden="1">
              <a:extLst>
                <a:ext uri="{63B3BB69-23CF-44E3-9099-C40C66FF867C}">
                  <a14:compatExt spid="_x0000_s316420"/>
                </a:ext>
                <a:ext uri="{FF2B5EF4-FFF2-40B4-BE49-F238E27FC236}">
                  <a16:creationId xmlns:a16="http://schemas.microsoft.com/office/drawing/2014/main" id="{00000000-0008-0000-0600-000004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48</xdr:row>
          <xdr:rowOff>114300</xdr:rowOff>
        </xdr:from>
        <xdr:to>
          <xdr:col>43</xdr:col>
          <xdr:colOff>152400</xdr:colOff>
          <xdr:row>50</xdr:row>
          <xdr:rowOff>38100</xdr:rowOff>
        </xdr:to>
        <xdr:sp macro="" textlink="">
          <xdr:nvSpPr>
            <xdr:cNvPr id="316421" name="Check Box 5" hidden="1">
              <a:extLst>
                <a:ext uri="{63B3BB69-23CF-44E3-9099-C40C66FF867C}">
                  <a14:compatExt spid="_x0000_s316421"/>
                </a:ext>
                <a:ext uri="{FF2B5EF4-FFF2-40B4-BE49-F238E27FC236}">
                  <a16:creationId xmlns:a16="http://schemas.microsoft.com/office/drawing/2014/main" id="{00000000-0008-0000-0600-000005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56</xdr:row>
          <xdr:rowOff>123825</xdr:rowOff>
        </xdr:from>
        <xdr:to>
          <xdr:col>43</xdr:col>
          <xdr:colOff>152400</xdr:colOff>
          <xdr:row>58</xdr:row>
          <xdr:rowOff>47625</xdr:rowOff>
        </xdr:to>
        <xdr:sp macro="" textlink="">
          <xdr:nvSpPr>
            <xdr:cNvPr id="316422" name="Check Box 6" hidden="1">
              <a:extLst>
                <a:ext uri="{63B3BB69-23CF-44E3-9099-C40C66FF867C}">
                  <a14:compatExt spid="_x0000_s316422"/>
                </a:ext>
                <a:ext uri="{FF2B5EF4-FFF2-40B4-BE49-F238E27FC236}">
                  <a16:creationId xmlns:a16="http://schemas.microsoft.com/office/drawing/2014/main" id="{00000000-0008-0000-0600-000006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58</xdr:row>
          <xdr:rowOff>133350</xdr:rowOff>
        </xdr:from>
        <xdr:to>
          <xdr:col>43</xdr:col>
          <xdr:colOff>152400</xdr:colOff>
          <xdr:row>60</xdr:row>
          <xdr:rowOff>57150</xdr:rowOff>
        </xdr:to>
        <xdr:sp macro="" textlink="">
          <xdr:nvSpPr>
            <xdr:cNvPr id="316423" name="Check Box 7" hidden="1">
              <a:extLst>
                <a:ext uri="{63B3BB69-23CF-44E3-9099-C40C66FF867C}">
                  <a14:compatExt spid="_x0000_s316423"/>
                </a:ext>
                <a:ext uri="{FF2B5EF4-FFF2-40B4-BE49-F238E27FC236}">
                  <a16:creationId xmlns:a16="http://schemas.microsoft.com/office/drawing/2014/main" id="{00000000-0008-0000-0600-000007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133350</xdr:rowOff>
        </xdr:from>
        <xdr:to>
          <xdr:col>15</xdr:col>
          <xdr:colOff>161925</xdr:colOff>
          <xdr:row>68</xdr:row>
          <xdr:rowOff>57150</xdr:rowOff>
        </xdr:to>
        <xdr:sp macro="" textlink="">
          <xdr:nvSpPr>
            <xdr:cNvPr id="316424" name="Check Box 8" hidden="1">
              <a:extLst>
                <a:ext uri="{63B3BB69-23CF-44E3-9099-C40C66FF867C}">
                  <a14:compatExt spid="_x0000_s316424"/>
                </a:ext>
                <a:ext uri="{FF2B5EF4-FFF2-40B4-BE49-F238E27FC236}">
                  <a16:creationId xmlns:a16="http://schemas.microsoft.com/office/drawing/2014/main" id="{00000000-0008-0000-0600-000008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200025</xdr:colOff>
          <xdr:row>66</xdr:row>
          <xdr:rowOff>123825</xdr:rowOff>
        </xdr:from>
        <xdr:to>
          <xdr:col>29</xdr:col>
          <xdr:colOff>133350</xdr:colOff>
          <xdr:row>68</xdr:row>
          <xdr:rowOff>47625</xdr:rowOff>
        </xdr:to>
        <xdr:sp macro="" textlink="">
          <xdr:nvSpPr>
            <xdr:cNvPr id="316425" name="Check Box 9" hidden="1">
              <a:extLst>
                <a:ext uri="{63B3BB69-23CF-44E3-9099-C40C66FF867C}">
                  <a14:compatExt spid="_x0000_s316425"/>
                </a:ext>
                <a:ext uri="{FF2B5EF4-FFF2-40B4-BE49-F238E27FC236}">
                  <a16:creationId xmlns:a16="http://schemas.microsoft.com/office/drawing/2014/main" id="{00000000-0008-0000-0600-000009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39</xdr:row>
          <xdr:rowOff>133350</xdr:rowOff>
        </xdr:from>
        <xdr:to>
          <xdr:col>15</xdr:col>
          <xdr:colOff>104775</xdr:colOff>
          <xdr:row>41</xdr:row>
          <xdr:rowOff>57150</xdr:rowOff>
        </xdr:to>
        <xdr:sp macro="" textlink="">
          <xdr:nvSpPr>
            <xdr:cNvPr id="316426" name="Check Box 10" hidden="1">
              <a:extLst>
                <a:ext uri="{63B3BB69-23CF-44E3-9099-C40C66FF867C}">
                  <a14:compatExt spid="_x0000_s316426"/>
                </a:ext>
                <a:ext uri="{FF2B5EF4-FFF2-40B4-BE49-F238E27FC236}">
                  <a16:creationId xmlns:a16="http://schemas.microsoft.com/office/drawing/2014/main" id="{00000000-0008-0000-0600-00000A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75</xdr:row>
          <xdr:rowOff>133350</xdr:rowOff>
        </xdr:from>
        <xdr:to>
          <xdr:col>18</xdr:col>
          <xdr:colOff>161925</xdr:colOff>
          <xdr:row>77</xdr:row>
          <xdr:rowOff>57150</xdr:rowOff>
        </xdr:to>
        <xdr:sp macro="" textlink="">
          <xdr:nvSpPr>
            <xdr:cNvPr id="316427" name="Check Box 11" hidden="1">
              <a:extLst>
                <a:ext uri="{63B3BB69-23CF-44E3-9099-C40C66FF867C}">
                  <a14:compatExt spid="_x0000_s316427"/>
                </a:ext>
                <a:ext uri="{FF2B5EF4-FFF2-40B4-BE49-F238E27FC236}">
                  <a16:creationId xmlns:a16="http://schemas.microsoft.com/office/drawing/2014/main" id="{00000000-0008-0000-0600-00000B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15</xdr:col>
          <xdr:colOff>123825</xdr:colOff>
          <xdr:row>31</xdr:row>
          <xdr:rowOff>38100</xdr:rowOff>
        </xdr:to>
        <xdr:sp macro="" textlink="">
          <xdr:nvSpPr>
            <xdr:cNvPr id="316428" name="Check Box 12" hidden="1">
              <a:extLst>
                <a:ext uri="{63B3BB69-23CF-44E3-9099-C40C66FF867C}">
                  <a14:compatExt spid="_x0000_s316428"/>
                </a:ext>
                <a:ext uri="{FF2B5EF4-FFF2-40B4-BE49-F238E27FC236}">
                  <a16:creationId xmlns:a16="http://schemas.microsoft.com/office/drawing/2014/main" id="{00000000-0008-0000-0600-00000C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29</xdr:row>
          <xdr:rowOff>133350</xdr:rowOff>
        </xdr:from>
        <xdr:to>
          <xdr:col>43</xdr:col>
          <xdr:colOff>47625</xdr:colOff>
          <xdr:row>31</xdr:row>
          <xdr:rowOff>57150</xdr:rowOff>
        </xdr:to>
        <xdr:sp macro="" textlink="">
          <xdr:nvSpPr>
            <xdr:cNvPr id="316429" name="Check Box 13" hidden="1">
              <a:extLst>
                <a:ext uri="{63B3BB69-23CF-44E3-9099-C40C66FF867C}">
                  <a14:compatExt spid="_x0000_s316429"/>
                </a:ext>
                <a:ext uri="{FF2B5EF4-FFF2-40B4-BE49-F238E27FC236}">
                  <a16:creationId xmlns:a16="http://schemas.microsoft.com/office/drawing/2014/main" id="{00000000-0008-0000-0600-00000D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34</xdr:row>
          <xdr:rowOff>123825</xdr:rowOff>
        </xdr:from>
        <xdr:to>
          <xdr:col>15</xdr:col>
          <xdr:colOff>95250</xdr:colOff>
          <xdr:row>36</xdr:row>
          <xdr:rowOff>47625</xdr:rowOff>
        </xdr:to>
        <xdr:sp macro="" textlink="">
          <xdr:nvSpPr>
            <xdr:cNvPr id="316430" name="Check Box 14" hidden="1">
              <a:extLst>
                <a:ext uri="{63B3BB69-23CF-44E3-9099-C40C66FF867C}">
                  <a14:compatExt spid="_x0000_s316430"/>
                </a:ext>
                <a:ext uri="{FF2B5EF4-FFF2-40B4-BE49-F238E27FC236}">
                  <a16:creationId xmlns:a16="http://schemas.microsoft.com/office/drawing/2014/main" id="{00000000-0008-0000-0600-00000E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200025</xdr:colOff>
          <xdr:row>34</xdr:row>
          <xdr:rowOff>123825</xdr:rowOff>
        </xdr:from>
        <xdr:to>
          <xdr:col>29</xdr:col>
          <xdr:colOff>133350</xdr:colOff>
          <xdr:row>36</xdr:row>
          <xdr:rowOff>47625</xdr:rowOff>
        </xdr:to>
        <xdr:sp macro="" textlink="">
          <xdr:nvSpPr>
            <xdr:cNvPr id="316431" name="Check Box 15" hidden="1">
              <a:extLst>
                <a:ext uri="{63B3BB69-23CF-44E3-9099-C40C66FF867C}">
                  <a14:compatExt spid="_x0000_s316431"/>
                </a:ext>
                <a:ext uri="{FF2B5EF4-FFF2-40B4-BE49-F238E27FC236}">
                  <a16:creationId xmlns:a16="http://schemas.microsoft.com/office/drawing/2014/main" id="{00000000-0008-0000-0600-00000F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200025</xdr:colOff>
          <xdr:row>34</xdr:row>
          <xdr:rowOff>123825</xdr:rowOff>
        </xdr:from>
        <xdr:to>
          <xdr:col>43</xdr:col>
          <xdr:colOff>133350</xdr:colOff>
          <xdr:row>36</xdr:row>
          <xdr:rowOff>47625</xdr:rowOff>
        </xdr:to>
        <xdr:sp macro="" textlink="">
          <xdr:nvSpPr>
            <xdr:cNvPr id="316432" name="Check Box 16" hidden="1">
              <a:extLst>
                <a:ext uri="{63B3BB69-23CF-44E3-9099-C40C66FF867C}">
                  <a14:compatExt spid="_x0000_s316432"/>
                </a:ext>
                <a:ext uri="{FF2B5EF4-FFF2-40B4-BE49-F238E27FC236}">
                  <a16:creationId xmlns:a16="http://schemas.microsoft.com/office/drawing/2014/main" id="{00000000-0008-0000-0600-000010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39</xdr:row>
          <xdr:rowOff>104775</xdr:rowOff>
        </xdr:from>
        <xdr:to>
          <xdr:col>29</xdr:col>
          <xdr:colOff>161925</xdr:colOff>
          <xdr:row>41</xdr:row>
          <xdr:rowOff>28575</xdr:rowOff>
        </xdr:to>
        <xdr:sp macro="" textlink="">
          <xdr:nvSpPr>
            <xdr:cNvPr id="316433" name="Check Box 17" hidden="1">
              <a:extLst>
                <a:ext uri="{63B3BB69-23CF-44E3-9099-C40C66FF867C}">
                  <a14:compatExt spid="_x0000_s316433"/>
                </a:ext>
                <a:ext uri="{FF2B5EF4-FFF2-40B4-BE49-F238E27FC236}">
                  <a16:creationId xmlns:a16="http://schemas.microsoft.com/office/drawing/2014/main" id="{00000000-0008-0000-0600-000011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209550</xdr:colOff>
          <xdr:row>48</xdr:row>
          <xdr:rowOff>104775</xdr:rowOff>
        </xdr:from>
        <xdr:to>
          <xdr:col>29</xdr:col>
          <xdr:colOff>142875</xdr:colOff>
          <xdr:row>50</xdr:row>
          <xdr:rowOff>28575</xdr:rowOff>
        </xdr:to>
        <xdr:sp macro="" textlink="">
          <xdr:nvSpPr>
            <xdr:cNvPr id="316434" name="Check Box 18" hidden="1">
              <a:extLst>
                <a:ext uri="{63B3BB69-23CF-44E3-9099-C40C66FF867C}">
                  <a14:compatExt spid="_x0000_s316434"/>
                </a:ext>
                <a:ext uri="{FF2B5EF4-FFF2-40B4-BE49-F238E27FC236}">
                  <a16:creationId xmlns:a16="http://schemas.microsoft.com/office/drawing/2014/main" id="{00000000-0008-0000-0600-000012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15</xdr:col>
          <xdr:colOff>123825</xdr:colOff>
          <xdr:row>51</xdr:row>
          <xdr:rowOff>38100</xdr:rowOff>
        </xdr:to>
        <xdr:sp macro="" textlink="">
          <xdr:nvSpPr>
            <xdr:cNvPr id="316435" name="Check Box 19" hidden="1">
              <a:extLst>
                <a:ext uri="{63B3BB69-23CF-44E3-9099-C40C66FF867C}">
                  <a14:compatExt spid="_x0000_s316435"/>
                </a:ext>
                <a:ext uri="{FF2B5EF4-FFF2-40B4-BE49-F238E27FC236}">
                  <a16:creationId xmlns:a16="http://schemas.microsoft.com/office/drawing/2014/main" id="{00000000-0008-0000-0600-000013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57</xdr:row>
          <xdr:rowOff>104775</xdr:rowOff>
        </xdr:from>
        <xdr:to>
          <xdr:col>15</xdr:col>
          <xdr:colOff>142875</xdr:colOff>
          <xdr:row>59</xdr:row>
          <xdr:rowOff>28575</xdr:rowOff>
        </xdr:to>
        <xdr:sp macro="" textlink="">
          <xdr:nvSpPr>
            <xdr:cNvPr id="316436" name="Check Box 20" hidden="1">
              <a:extLst>
                <a:ext uri="{63B3BB69-23CF-44E3-9099-C40C66FF867C}">
                  <a14:compatExt spid="_x0000_s316436"/>
                </a:ext>
                <a:ext uri="{FF2B5EF4-FFF2-40B4-BE49-F238E27FC236}">
                  <a16:creationId xmlns:a16="http://schemas.microsoft.com/office/drawing/2014/main" id="{00000000-0008-0000-0600-000014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75</xdr:row>
          <xdr:rowOff>133350</xdr:rowOff>
        </xdr:from>
        <xdr:to>
          <xdr:col>18</xdr:col>
          <xdr:colOff>161925</xdr:colOff>
          <xdr:row>77</xdr:row>
          <xdr:rowOff>57150</xdr:rowOff>
        </xdr:to>
        <xdr:sp macro="" textlink="">
          <xdr:nvSpPr>
            <xdr:cNvPr id="316437" name="Check Box 21" hidden="1">
              <a:extLst>
                <a:ext uri="{63B3BB69-23CF-44E3-9099-C40C66FF867C}">
                  <a14:compatExt spid="_x0000_s316437"/>
                </a:ext>
                <a:ext uri="{FF2B5EF4-FFF2-40B4-BE49-F238E27FC236}">
                  <a16:creationId xmlns:a16="http://schemas.microsoft.com/office/drawing/2014/main" id="{00000000-0008-0000-0600-000015D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17</xdr:col>
      <xdr:colOff>57149</xdr:colOff>
      <xdr:row>0</xdr:row>
      <xdr:rowOff>19050</xdr:rowOff>
    </xdr:from>
    <xdr:to>
      <xdr:col>19</xdr:col>
      <xdr:colOff>85724</xdr:colOff>
      <xdr:row>1</xdr:row>
      <xdr:rowOff>0</xdr:rowOff>
    </xdr:to>
    <xdr:sp macro="" textlink="">
      <xdr:nvSpPr>
        <xdr:cNvPr id="2" name="正方形/長方形 1">
          <a:extLst>
            <a:ext uri="{FF2B5EF4-FFF2-40B4-BE49-F238E27FC236}">
              <a16:creationId xmlns:a16="http://schemas.microsoft.com/office/drawing/2014/main" id="{DC8DB6D1-910A-464D-98CC-D64813AEBAFC}"/>
            </a:ext>
          </a:extLst>
        </xdr:cNvPr>
        <xdr:cNvSpPr/>
      </xdr:nvSpPr>
      <xdr:spPr>
        <a:xfrm>
          <a:off x="11525249" y="19050"/>
          <a:ext cx="1419225" cy="2952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様式１</a:t>
          </a:r>
        </a:p>
      </xdr:txBody>
    </xdr:sp>
    <xdr:clientData/>
  </xdr:twoCellAnchor>
  <xdr:twoCellAnchor editAs="oneCell">
    <xdr:from>
      <xdr:col>11</xdr:col>
      <xdr:colOff>0</xdr:colOff>
      <xdr:row>11</xdr:row>
      <xdr:rowOff>0</xdr:rowOff>
    </xdr:from>
    <xdr:to>
      <xdr:col>14</xdr:col>
      <xdr:colOff>410377</xdr:colOff>
      <xdr:row>19</xdr:row>
      <xdr:rowOff>279191</xdr:rowOff>
    </xdr:to>
    <xdr:pic>
      <xdr:nvPicPr>
        <xdr:cNvPr id="3" name="図 2">
          <a:extLst>
            <a:ext uri="{FF2B5EF4-FFF2-40B4-BE49-F238E27FC236}">
              <a16:creationId xmlns:a16="http://schemas.microsoft.com/office/drawing/2014/main" id="{DECEBC6B-E9B9-4142-A630-9298296D41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96150" y="4162425"/>
          <a:ext cx="2496352" cy="3327191"/>
        </a:xfrm>
        <a:prstGeom prst="rect">
          <a:avLst/>
        </a:prstGeom>
      </xdr:spPr>
    </xdr:pic>
    <xdr:clientData/>
  </xdr:twoCellAnchor>
  <xdr:twoCellAnchor editAs="oneCell">
    <xdr:from>
      <xdr:col>14</xdr:col>
      <xdr:colOff>0</xdr:colOff>
      <xdr:row>20</xdr:row>
      <xdr:rowOff>0</xdr:rowOff>
    </xdr:from>
    <xdr:to>
      <xdr:col>17</xdr:col>
      <xdr:colOff>485929</xdr:colOff>
      <xdr:row>28</xdr:row>
      <xdr:rowOff>357632</xdr:rowOff>
    </xdr:to>
    <xdr:pic>
      <xdr:nvPicPr>
        <xdr:cNvPr id="4" name="図 3">
          <a:extLst>
            <a:ext uri="{FF2B5EF4-FFF2-40B4-BE49-F238E27FC236}">
              <a16:creationId xmlns:a16="http://schemas.microsoft.com/office/drawing/2014/main" id="{0E346CBE-F10D-42F1-B9D8-608B631FE7D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382125" y="7591425"/>
          <a:ext cx="2571904" cy="34056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row r="6">
          <cell r="A6">
            <v>1</v>
          </cell>
          <cell r="B6">
            <v>20</v>
          </cell>
          <cell r="C6" t="str">
            <v>263</v>
          </cell>
          <cell r="D6" t="str">
            <v>小万泰弘</v>
          </cell>
          <cell r="E6" t="str">
            <v>小万理沙</v>
          </cell>
          <cell r="F6" t="str">
            <v>753-0814</v>
          </cell>
          <cell r="G6" t="str">
            <v>山口市吉敷下東2丁目13番27-103号</v>
          </cell>
          <cell r="I6">
            <v>3512370648</v>
          </cell>
          <cell r="J6">
            <v>20</v>
          </cell>
          <cell r="K6">
            <v>3</v>
          </cell>
          <cell r="L6">
            <v>24</v>
          </cell>
          <cell r="M6">
            <v>20</v>
          </cell>
          <cell r="N6">
            <v>4</v>
          </cell>
          <cell r="O6">
            <v>18</v>
          </cell>
          <cell r="P6">
            <v>20</v>
          </cell>
          <cell r="Q6">
            <v>4</v>
          </cell>
          <cell r="R6">
            <v>30</v>
          </cell>
          <cell r="S6" t="str">
            <v>平成19年4月～平成20年2月</v>
          </cell>
          <cell r="U6">
            <v>102300</v>
          </cell>
          <cell r="V6">
            <v>40861</v>
          </cell>
          <cell r="W6" t="str">
            <v>山口銀行流通センター支店</v>
          </cell>
          <cell r="X6" t="str">
            <v>普通</v>
          </cell>
          <cell r="Y6" t="str">
            <v>００１５２１７</v>
          </cell>
          <cell r="Z6" t="str">
            <v>ｺﾏﾝﾔｽﾋﾛ</v>
          </cell>
          <cell r="AA6">
            <v>68616</v>
          </cell>
          <cell r="AB6">
            <v>40861</v>
          </cell>
          <cell r="AC6">
            <v>27755</v>
          </cell>
          <cell r="AD6" t="str">
            <v>山口市</v>
          </cell>
          <cell r="AE6" t="str">
            <v>山口市</v>
          </cell>
          <cell r="AF6" t="str">
            <v>兄弟が児童デイサービスを利用</v>
          </cell>
        </row>
        <row r="7">
          <cell r="A7">
            <v>2</v>
          </cell>
          <cell r="B7">
            <v>20</v>
          </cell>
          <cell r="C7" t="str">
            <v>４４４</v>
          </cell>
          <cell r="D7" t="str">
            <v>神庭夏樹</v>
          </cell>
          <cell r="E7" t="str">
            <v>神庭響暉</v>
          </cell>
          <cell r="F7" t="str">
            <v>752-0928</v>
          </cell>
          <cell r="G7" t="str">
            <v>下関市長府才川1-29-21</v>
          </cell>
          <cell r="I7">
            <v>3532420365</v>
          </cell>
          <cell r="J7">
            <v>20</v>
          </cell>
          <cell r="K7">
            <v>4</v>
          </cell>
          <cell r="L7">
            <v>22</v>
          </cell>
          <cell r="M7">
            <v>20</v>
          </cell>
          <cell r="N7">
            <v>4</v>
          </cell>
          <cell r="O7">
            <v>28</v>
          </cell>
          <cell r="P7">
            <v>20</v>
          </cell>
          <cell r="Q7">
            <v>5</v>
          </cell>
          <cell r="R7">
            <v>16</v>
          </cell>
          <cell r="S7" t="str">
            <v>平成20年2月</v>
          </cell>
          <cell r="U7">
            <v>9300</v>
          </cell>
          <cell r="V7">
            <v>3350</v>
          </cell>
          <cell r="W7" t="str">
            <v>山口銀行唐戸支店</v>
          </cell>
          <cell r="X7" t="str">
            <v>普通</v>
          </cell>
          <cell r="Y7" t="str">
            <v>６２１５１４９</v>
          </cell>
          <cell r="Z7" t="str">
            <v>ｶﾝﾊﾞﾅﾂｷ</v>
          </cell>
          <cell r="AA7">
            <v>5243</v>
          </cell>
          <cell r="AB7">
            <v>3350</v>
          </cell>
          <cell r="AC7">
            <v>1893</v>
          </cell>
          <cell r="AD7" t="str">
            <v>下関市</v>
          </cell>
          <cell r="AE7" t="str">
            <v>下関市</v>
          </cell>
          <cell r="AF7" t="str">
            <v>児童デイサービスを利用</v>
          </cell>
        </row>
        <row r="8">
          <cell r="A8">
            <v>3</v>
          </cell>
          <cell r="B8">
            <v>20</v>
          </cell>
          <cell r="C8" t="str">
            <v>639</v>
          </cell>
          <cell r="D8" t="str">
            <v>徳井伸紀</v>
          </cell>
          <cell r="E8" t="str">
            <v>徳井飛悠</v>
          </cell>
          <cell r="F8" t="str">
            <v>753-0215</v>
          </cell>
          <cell r="G8" t="str">
            <v>山口市大内矢田675-10</v>
          </cell>
          <cell r="I8">
            <v>3512371067</v>
          </cell>
          <cell r="J8">
            <v>20</v>
          </cell>
          <cell r="K8">
            <v>5</v>
          </cell>
          <cell r="L8">
            <v>30</v>
          </cell>
          <cell r="M8">
            <v>20</v>
          </cell>
          <cell r="N8">
            <v>6</v>
          </cell>
          <cell r="O8">
            <v>10</v>
          </cell>
          <cell r="P8">
            <v>20</v>
          </cell>
          <cell r="Q8">
            <v>6</v>
          </cell>
          <cell r="R8">
            <v>23</v>
          </cell>
          <cell r="S8" t="str">
            <v>平成20年1月～3月</v>
          </cell>
          <cell r="U8">
            <v>22719</v>
          </cell>
          <cell r="V8">
            <v>6375</v>
          </cell>
          <cell r="W8" t="str">
            <v>山口銀行大内支店</v>
          </cell>
          <cell r="X8" t="str">
            <v>普通</v>
          </cell>
          <cell r="Y8" t="str">
            <v>６１６９８５８</v>
          </cell>
          <cell r="Z8" t="str">
            <v>ﾄｸｲﾉﾌﾞｷ</v>
          </cell>
          <cell r="AA8">
            <v>10891</v>
          </cell>
          <cell r="AB8">
            <v>6375</v>
          </cell>
          <cell r="AC8">
            <v>4516</v>
          </cell>
          <cell r="AD8" t="str">
            <v>山口市</v>
          </cell>
          <cell r="AE8" t="str">
            <v>子ども発達支援センター愛</v>
          </cell>
          <cell r="AF8" t="str">
            <v>兄弟が児童デイサービスを利用</v>
          </cell>
        </row>
        <row r="9">
          <cell r="A9">
            <v>4</v>
          </cell>
          <cell r="B9">
            <v>20</v>
          </cell>
          <cell r="C9" t="str">
            <v>847</v>
          </cell>
          <cell r="D9" t="str">
            <v>小万泰弘</v>
          </cell>
          <cell r="E9" t="str">
            <v>小万理沙</v>
          </cell>
          <cell r="F9" t="str">
            <v>753-0814</v>
          </cell>
          <cell r="G9" t="str">
            <v>山口市吉敷下東2丁目13番27-103号</v>
          </cell>
          <cell r="I9">
            <v>3512370648</v>
          </cell>
          <cell r="J9">
            <v>20</v>
          </cell>
          <cell r="K9">
            <v>6</v>
          </cell>
          <cell r="L9">
            <v>6</v>
          </cell>
          <cell r="M9">
            <v>20</v>
          </cell>
          <cell r="N9">
            <v>7</v>
          </cell>
          <cell r="O9">
            <v>4</v>
          </cell>
          <cell r="P9">
            <v>20</v>
          </cell>
          <cell r="Q9">
            <v>7</v>
          </cell>
          <cell r="R9">
            <v>16</v>
          </cell>
          <cell r="S9" t="str">
            <v>平成20年3月</v>
          </cell>
          <cell r="U9">
            <v>9300</v>
          </cell>
          <cell r="V9">
            <v>3814</v>
          </cell>
          <cell r="W9" t="str">
            <v>山口銀行流通センター支店</v>
          </cell>
          <cell r="X9" t="str">
            <v>普通</v>
          </cell>
          <cell r="Y9" t="str">
            <v>００１５２１７</v>
          </cell>
          <cell r="Z9" t="str">
            <v>ｺﾏﾝﾔｽﾋﾛ</v>
          </cell>
          <cell r="AA9">
            <v>6464</v>
          </cell>
          <cell r="AB9">
            <v>3814</v>
          </cell>
          <cell r="AC9">
            <v>2650</v>
          </cell>
          <cell r="AD9" t="str">
            <v>山口市</v>
          </cell>
          <cell r="AE9" t="str">
            <v>山口市</v>
          </cell>
          <cell r="AF9" t="str">
            <v>兄弟が児童デイサービスを利用</v>
          </cell>
        </row>
        <row r="10">
          <cell r="A10">
            <v>5</v>
          </cell>
          <cell r="B10">
            <v>20</v>
          </cell>
          <cell r="C10" t="str">
            <v>848</v>
          </cell>
          <cell r="D10" t="str">
            <v>神庭夏樹</v>
          </cell>
          <cell r="E10" t="str">
            <v>神庭響暉</v>
          </cell>
          <cell r="F10" t="str">
            <v>752-0928</v>
          </cell>
          <cell r="G10" t="str">
            <v>下関市長府才川1-29-21</v>
          </cell>
          <cell r="I10">
            <v>3532420365</v>
          </cell>
          <cell r="J10">
            <v>20</v>
          </cell>
          <cell r="K10">
            <v>6</v>
          </cell>
          <cell r="L10">
            <v>24</v>
          </cell>
          <cell r="M10">
            <v>20</v>
          </cell>
          <cell r="N10">
            <v>7</v>
          </cell>
          <cell r="O10">
            <v>14</v>
          </cell>
          <cell r="P10">
            <v>20</v>
          </cell>
          <cell r="Q10">
            <v>7</v>
          </cell>
          <cell r="R10">
            <v>16</v>
          </cell>
          <cell r="S10" t="str">
            <v>平成20年3月</v>
          </cell>
          <cell r="U10">
            <v>9300</v>
          </cell>
          <cell r="V10">
            <v>3129</v>
          </cell>
          <cell r="W10" t="str">
            <v>山口銀行唐戸支店</v>
          </cell>
          <cell r="X10" t="str">
            <v>普通</v>
          </cell>
          <cell r="Y10" t="str">
            <v>６２１５１４９</v>
          </cell>
          <cell r="Z10" t="str">
            <v>ｶﾝﾊﾞﾅﾂｷ</v>
          </cell>
          <cell r="AA10">
            <v>4719</v>
          </cell>
          <cell r="AB10">
            <v>3129</v>
          </cell>
          <cell r="AC10">
            <v>1590</v>
          </cell>
          <cell r="AD10" t="str">
            <v>下関市</v>
          </cell>
          <cell r="AE10" t="str">
            <v>はたぶ園</v>
          </cell>
          <cell r="AF10" t="str">
            <v>児童デイサービスを利用</v>
          </cell>
        </row>
        <row r="11">
          <cell r="A11">
            <v>6</v>
          </cell>
          <cell r="B11">
            <v>20</v>
          </cell>
          <cell r="C11" t="str">
            <v>1250</v>
          </cell>
          <cell r="D11" t="str">
            <v>神庭夏樹</v>
          </cell>
          <cell r="E11" t="str">
            <v>神庭響暉</v>
          </cell>
          <cell r="F11" t="str">
            <v>752-0928</v>
          </cell>
          <cell r="G11" t="str">
            <v>下関市長府才川1-29-21</v>
          </cell>
          <cell r="I11">
            <v>3532420365</v>
          </cell>
          <cell r="J11">
            <v>20</v>
          </cell>
          <cell r="K11">
            <v>8</v>
          </cell>
          <cell r="L11">
            <v>28</v>
          </cell>
          <cell r="M11">
            <v>20</v>
          </cell>
          <cell r="N11">
            <v>9</v>
          </cell>
          <cell r="O11">
            <v>4</v>
          </cell>
          <cell r="P11">
            <v>20</v>
          </cell>
          <cell r="Q11">
            <v>9</v>
          </cell>
          <cell r="R11">
            <v>19</v>
          </cell>
          <cell r="S11" t="str">
            <v>平成20年4月</v>
          </cell>
          <cell r="U11">
            <v>9300</v>
          </cell>
          <cell r="V11">
            <v>2631</v>
          </cell>
          <cell r="W11" t="str">
            <v>山口銀行唐戸支店</v>
          </cell>
          <cell r="X11" t="str">
            <v>普通</v>
          </cell>
          <cell r="Y11" t="str">
            <v>６２１５１４９</v>
          </cell>
          <cell r="Z11" t="str">
            <v>ｶﾝﾊﾞﾅﾂｷ</v>
          </cell>
          <cell r="AA11">
            <v>3670</v>
          </cell>
          <cell r="AB11">
            <v>2631</v>
          </cell>
          <cell r="AC11">
            <v>1039</v>
          </cell>
          <cell r="AD11" t="str">
            <v>下関市</v>
          </cell>
          <cell r="AE11" t="str">
            <v>はたぶ園</v>
          </cell>
          <cell r="AF11" t="str">
            <v>児童デイサービスを利用</v>
          </cell>
        </row>
        <row r="12">
          <cell r="A12">
            <v>7</v>
          </cell>
          <cell r="B12">
            <v>20</v>
          </cell>
          <cell r="C12" t="str">
            <v>1399</v>
          </cell>
          <cell r="D12" t="str">
            <v>神庭夏樹</v>
          </cell>
          <cell r="E12" t="str">
            <v>神庭響暉</v>
          </cell>
          <cell r="F12" t="str">
            <v>752-0928</v>
          </cell>
          <cell r="G12" t="str">
            <v>下関市長府才川1-29-21</v>
          </cell>
          <cell r="I12">
            <v>3532420365</v>
          </cell>
          <cell r="J12">
            <v>20</v>
          </cell>
          <cell r="K12">
            <v>9</v>
          </cell>
          <cell r="L12">
            <v>18</v>
          </cell>
          <cell r="M12">
            <v>20</v>
          </cell>
          <cell r="N12">
            <v>9</v>
          </cell>
          <cell r="O12">
            <v>25</v>
          </cell>
          <cell r="P12">
            <v>20</v>
          </cell>
          <cell r="Q12">
            <v>10</v>
          </cell>
          <cell r="R12">
            <v>1</v>
          </cell>
          <cell r="S12" t="str">
            <v>平成２０年５月～６月</v>
          </cell>
          <cell r="U12">
            <v>18600</v>
          </cell>
          <cell r="V12">
            <v>5262</v>
          </cell>
          <cell r="W12" t="str">
            <v>山口銀行唐戸支店</v>
          </cell>
          <cell r="X12" t="str">
            <v>普通</v>
          </cell>
          <cell r="Y12" t="str">
            <v>６２１５１４９</v>
          </cell>
          <cell r="Z12" t="str">
            <v>ｶﾝﾊﾞﾅﾂｷ</v>
          </cell>
          <cell r="AA12">
            <v>7340</v>
          </cell>
          <cell r="AB12">
            <v>5262</v>
          </cell>
          <cell r="AC12">
            <v>2078</v>
          </cell>
          <cell r="AD12" t="str">
            <v>下関市</v>
          </cell>
          <cell r="AE12" t="str">
            <v>はたぶ園</v>
          </cell>
          <cell r="AF12" t="str">
            <v>児童デイサービスを利用</v>
          </cell>
        </row>
        <row r="13">
          <cell r="A13">
            <v>8</v>
          </cell>
          <cell r="B13">
            <v>20</v>
          </cell>
          <cell r="C13" t="str">
            <v>1910</v>
          </cell>
          <cell r="D13" t="str">
            <v>坂本真浩</v>
          </cell>
          <cell r="E13" t="str">
            <v>坂本渉</v>
          </cell>
          <cell r="F13" t="str">
            <v>747-0833</v>
          </cell>
          <cell r="G13" t="str">
            <v>防府市大字浜方３４－１０</v>
          </cell>
          <cell r="I13">
            <v>3512001904</v>
          </cell>
          <cell r="J13">
            <v>20</v>
          </cell>
          <cell r="K13">
            <v>12</v>
          </cell>
          <cell r="L13">
            <v>2</v>
          </cell>
          <cell r="M13">
            <v>20</v>
          </cell>
          <cell r="N13">
            <v>12</v>
          </cell>
          <cell r="O13">
            <v>8</v>
          </cell>
          <cell r="P13">
            <v>20</v>
          </cell>
          <cell r="Q13">
            <v>12</v>
          </cell>
          <cell r="R13">
            <v>15</v>
          </cell>
          <cell r="S13" t="str">
            <v>平成20年10月</v>
          </cell>
          <cell r="U13">
            <v>4600</v>
          </cell>
          <cell r="V13">
            <v>1822</v>
          </cell>
          <cell r="W13" t="str">
            <v>山口銀行中関支店</v>
          </cell>
          <cell r="X13" t="str">
            <v>普通</v>
          </cell>
          <cell r="Y13" t="str">
            <v>６０７４３７２</v>
          </cell>
          <cell r="Z13" t="str">
            <v>ｻｶﾓﾄﾏｻﾋﾛ</v>
          </cell>
          <cell r="AA13">
            <v>3016</v>
          </cell>
          <cell r="AB13">
            <v>1822</v>
          </cell>
          <cell r="AC13">
            <v>1194</v>
          </cell>
          <cell r="AD13" t="str">
            <v>防府市</v>
          </cell>
          <cell r="AE13" t="str">
            <v>子ども発達支援センター愛</v>
          </cell>
          <cell r="AF13" t="str">
            <v>児童デイサービスを利用</v>
          </cell>
        </row>
        <row r="14">
          <cell r="A14">
            <v>9</v>
          </cell>
          <cell r="B14">
            <v>20</v>
          </cell>
          <cell r="C14" t="str">
            <v>2125</v>
          </cell>
          <cell r="D14" t="str">
            <v>坂本真浩</v>
          </cell>
          <cell r="E14" t="str">
            <v>坂本渉</v>
          </cell>
          <cell r="F14" t="str">
            <v>747-0833</v>
          </cell>
          <cell r="G14" t="str">
            <v>防府市大字浜方３４－１０</v>
          </cell>
          <cell r="I14">
            <v>3512001904</v>
          </cell>
          <cell r="J14">
            <v>20</v>
          </cell>
          <cell r="K14">
            <v>12</v>
          </cell>
          <cell r="L14">
            <v>17</v>
          </cell>
          <cell r="M14">
            <v>21</v>
          </cell>
          <cell r="N14">
            <v>1</v>
          </cell>
          <cell r="O14">
            <v>9</v>
          </cell>
          <cell r="P14">
            <v>21</v>
          </cell>
          <cell r="Q14">
            <v>1</v>
          </cell>
          <cell r="R14">
            <v>16</v>
          </cell>
          <cell r="S14" t="str">
            <v>平成20年11月</v>
          </cell>
          <cell r="U14">
            <v>4600</v>
          </cell>
          <cell r="V14">
            <v>1125</v>
          </cell>
          <cell r="W14" t="str">
            <v>山口銀行中関支店</v>
          </cell>
          <cell r="X14" t="str">
            <v>普通</v>
          </cell>
          <cell r="Y14" t="str">
            <v>６０７４３７２</v>
          </cell>
          <cell r="Z14" t="str">
            <v>ｻｶﾓﾄﾏｻﾋﾛ</v>
          </cell>
          <cell r="AA14">
            <v>2907</v>
          </cell>
          <cell r="AB14">
            <v>1125</v>
          </cell>
          <cell r="AC14">
            <v>1782</v>
          </cell>
          <cell r="AD14" t="str">
            <v>防府市</v>
          </cell>
          <cell r="AE14" t="str">
            <v>子ども発達支援センター愛</v>
          </cell>
          <cell r="AF14" t="str">
            <v>児童デイサービスを利用</v>
          </cell>
        </row>
        <row r="15">
          <cell r="A15">
            <v>10</v>
          </cell>
          <cell r="AB15" t="str">
            <v/>
          </cell>
          <cell r="AC15" t="str">
            <v/>
          </cell>
        </row>
        <row r="16">
          <cell r="A16">
            <v>11</v>
          </cell>
          <cell r="AB16" t="str">
            <v/>
          </cell>
          <cell r="AC16" t="str">
            <v/>
          </cell>
        </row>
        <row r="17">
          <cell r="A17">
            <v>12</v>
          </cell>
          <cell r="AB17" t="str">
            <v/>
          </cell>
          <cell r="AC17" t="str">
            <v/>
          </cell>
        </row>
        <row r="18">
          <cell r="A18">
            <v>13</v>
          </cell>
          <cell r="AB18" t="str">
            <v/>
          </cell>
          <cell r="AC18" t="str">
            <v/>
          </cell>
        </row>
        <row r="19">
          <cell r="A19">
            <v>14</v>
          </cell>
          <cell r="AB19" t="str">
            <v/>
          </cell>
          <cell r="AC19" t="str">
            <v/>
          </cell>
        </row>
        <row r="20">
          <cell r="A20">
            <v>15</v>
          </cell>
          <cell r="AB20" t="str">
            <v/>
          </cell>
          <cell r="AC20" t="str">
            <v/>
          </cell>
        </row>
        <row r="21">
          <cell r="A21">
            <v>16</v>
          </cell>
          <cell r="AB21" t="str">
            <v/>
          </cell>
          <cell r="AC21" t="str">
            <v/>
          </cell>
        </row>
        <row r="22">
          <cell r="A22">
            <v>17</v>
          </cell>
          <cell r="AB22" t="str">
            <v/>
          </cell>
          <cell r="AC22" t="str">
            <v/>
          </cell>
        </row>
        <row r="23">
          <cell r="A23">
            <v>18</v>
          </cell>
          <cell r="AB23" t="str">
            <v/>
          </cell>
          <cell r="AC23" t="str">
            <v/>
          </cell>
        </row>
        <row r="24">
          <cell r="A24">
            <v>19</v>
          </cell>
          <cell r="AB24" t="str">
            <v/>
          </cell>
          <cell r="AC24" t="str">
            <v/>
          </cell>
        </row>
        <row r="25">
          <cell r="A25">
            <v>20</v>
          </cell>
          <cell r="AB25" t="str">
            <v/>
          </cell>
          <cell r="AC25" t="str">
            <v/>
          </cell>
        </row>
        <row r="26">
          <cell r="A26">
            <v>21</v>
          </cell>
          <cell r="AB26" t="str">
            <v/>
          </cell>
          <cell r="AC26" t="str">
            <v/>
          </cell>
        </row>
        <row r="27">
          <cell r="A27">
            <v>22</v>
          </cell>
          <cell r="AB27" t="str">
            <v/>
          </cell>
          <cell r="AC27" t="str">
            <v/>
          </cell>
        </row>
        <row r="28">
          <cell r="A28">
            <v>23</v>
          </cell>
          <cell r="AB28" t="str">
            <v/>
          </cell>
          <cell r="AC28" t="str">
            <v/>
          </cell>
        </row>
        <row r="29">
          <cell r="A29">
            <v>24</v>
          </cell>
          <cell r="AB29" t="str">
            <v/>
          </cell>
          <cell r="AC29" t="str">
            <v/>
          </cell>
        </row>
        <row r="30">
          <cell r="A30">
            <v>25</v>
          </cell>
          <cell r="AB30" t="str">
            <v/>
          </cell>
          <cell r="AC30" t="str">
            <v/>
          </cell>
        </row>
        <row r="31">
          <cell r="A31">
            <v>26</v>
          </cell>
          <cell r="AB31" t="str">
            <v/>
          </cell>
          <cell r="AC31" t="str">
            <v/>
          </cell>
        </row>
        <row r="32">
          <cell r="A32">
            <v>27</v>
          </cell>
          <cell r="AB32" t="str">
            <v/>
          </cell>
          <cell r="AC32" t="str">
            <v/>
          </cell>
        </row>
        <row r="33">
          <cell r="A33">
            <v>28</v>
          </cell>
          <cell r="AB33" t="str">
            <v/>
          </cell>
          <cell r="AC33" t="str">
            <v/>
          </cell>
        </row>
        <row r="34">
          <cell r="A34">
            <v>29</v>
          </cell>
          <cell r="AB34" t="str">
            <v/>
          </cell>
          <cell r="AC34" t="str">
            <v/>
          </cell>
        </row>
        <row r="35">
          <cell r="A35">
            <v>30</v>
          </cell>
          <cell r="AB35" t="str">
            <v/>
          </cell>
          <cell r="AC35" t="str">
            <v/>
          </cell>
        </row>
        <row r="36">
          <cell r="A36">
            <v>31</v>
          </cell>
          <cell r="AB36" t="str">
            <v/>
          </cell>
          <cell r="AC36" t="str">
            <v/>
          </cell>
        </row>
        <row r="37">
          <cell r="A37">
            <v>32</v>
          </cell>
          <cell r="AB37" t="str">
            <v/>
          </cell>
          <cell r="AC37" t="str">
            <v/>
          </cell>
        </row>
        <row r="38">
          <cell r="A38">
            <v>33</v>
          </cell>
          <cell r="AB38" t="str">
            <v/>
          </cell>
          <cell r="AC38" t="str">
            <v/>
          </cell>
        </row>
        <row r="39">
          <cell r="A39">
            <v>34</v>
          </cell>
          <cell r="AB39" t="str">
            <v/>
          </cell>
          <cell r="AC39" t="str">
            <v/>
          </cell>
        </row>
        <row r="40">
          <cell r="A40">
            <v>35</v>
          </cell>
          <cell r="AB40" t="str">
            <v/>
          </cell>
          <cell r="AC40" t="str">
            <v/>
          </cell>
        </row>
        <row r="41">
          <cell r="A41">
            <v>36</v>
          </cell>
          <cell r="AB41" t="str">
            <v/>
          </cell>
          <cell r="AC41" t="str">
            <v/>
          </cell>
        </row>
        <row r="42">
          <cell r="A42">
            <v>37</v>
          </cell>
          <cell r="AB42" t="str">
            <v/>
          </cell>
          <cell r="AC42" t="str">
            <v/>
          </cell>
        </row>
        <row r="43">
          <cell r="A43">
            <v>38</v>
          </cell>
          <cell r="AB43" t="str">
            <v/>
          </cell>
          <cell r="AC43" t="str">
            <v/>
          </cell>
        </row>
        <row r="44">
          <cell r="A44">
            <v>39</v>
          </cell>
          <cell r="AB44" t="str">
            <v/>
          </cell>
          <cell r="AC44" t="str">
            <v/>
          </cell>
        </row>
        <row r="45">
          <cell r="A45">
            <v>40</v>
          </cell>
          <cell r="AB45" t="str">
            <v/>
          </cell>
          <cell r="AC45" t="str">
            <v/>
          </cell>
        </row>
        <row r="46">
          <cell r="A46">
            <v>41</v>
          </cell>
          <cell r="AB46" t="str">
            <v/>
          </cell>
          <cell r="AC46" t="str">
            <v/>
          </cell>
        </row>
        <row r="47">
          <cell r="A47">
            <v>42</v>
          </cell>
          <cell r="AB47" t="str">
            <v/>
          </cell>
          <cell r="AC47" t="str">
            <v/>
          </cell>
        </row>
        <row r="48">
          <cell r="A48">
            <v>43</v>
          </cell>
          <cell r="AB48" t="str">
            <v/>
          </cell>
          <cell r="AC48" t="str">
            <v/>
          </cell>
        </row>
        <row r="49">
          <cell r="A49">
            <v>44</v>
          </cell>
          <cell r="AB49" t="str">
            <v/>
          </cell>
          <cell r="AC49" t="str">
            <v/>
          </cell>
        </row>
        <row r="50">
          <cell r="A50">
            <v>45</v>
          </cell>
          <cell r="AB50" t="str">
            <v/>
          </cell>
          <cell r="AC50" t="str">
            <v/>
          </cell>
        </row>
        <row r="51">
          <cell r="A51">
            <v>46</v>
          </cell>
          <cell r="AB51" t="str">
            <v/>
          </cell>
          <cell r="AC51" t="str">
            <v/>
          </cell>
        </row>
        <row r="52">
          <cell r="A52">
            <v>47</v>
          </cell>
          <cell r="AB52" t="str">
            <v/>
          </cell>
          <cell r="AC52" t="str">
            <v/>
          </cell>
        </row>
        <row r="53">
          <cell r="A53">
            <v>48</v>
          </cell>
          <cell r="AB53" t="str">
            <v/>
          </cell>
          <cell r="AC53" t="str">
            <v/>
          </cell>
        </row>
        <row r="54">
          <cell r="A54">
            <v>49</v>
          </cell>
          <cell r="AB54" t="str">
            <v/>
          </cell>
          <cell r="AC54" t="str">
            <v/>
          </cell>
        </row>
        <row r="55">
          <cell r="A55">
            <v>50</v>
          </cell>
          <cell r="AB55" t="str">
            <v/>
          </cell>
          <cell r="AC55" t="str">
            <v/>
          </cell>
        </row>
        <row r="56">
          <cell r="A56">
            <v>51</v>
          </cell>
          <cell r="AB56" t="str">
            <v/>
          </cell>
          <cell r="AC56" t="str">
            <v/>
          </cell>
        </row>
        <row r="57">
          <cell r="A57">
            <v>52</v>
          </cell>
          <cell r="AB57" t="str">
            <v/>
          </cell>
          <cell r="AC57" t="str">
            <v/>
          </cell>
        </row>
        <row r="58">
          <cell r="A58">
            <v>53</v>
          </cell>
          <cell r="AB58" t="str">
            <v/>
          </cell>
          <cell r="AC58" t="str">
            <v/>
          </cell>
        </row>
        <row r="59">
          <cell r="A59">
            <v>54</v>
          </cell>
          <cell r="AB59" t="str">
            <v/>
          </cell>
          <cell r="AC59" t="str">
            <v/>
          </cell>
        </row>
        <row r="60">
          <cell r="A60">
            <v>55</v>
          </cell>
          <cell r="AB60" t="str">
            <v/>
          </cell>
          <cell r="AC60" t="str">
            <v/>
          </cell>
        </row>
        <row r="61">
          <cell r="A61">
            <v>56</v>
          </cell>
          <cell r="AB61" t="str">
            <v/>
          </cell>
          <cell r="AC61" t="str">
            <v/>
          </cell>
        </row>
        <row r="62">
          <cell r="A62">
            <v>57</v>
          </cell>
          <cell r="AB62" t="str">
            <v/>
          </cell>
          <cell r="AC62" t="str">
            <v/>
          </cell>
        </row>
        <row r="63">
          <cell r="A63">
            <v>58</v>
          </cell>
          <cell r="AB63" t="str">
            <v/>
          </cell>
          <cell r="AC63" t="str">
            <v/>
          </cell>
        </row>
        <row r="64">
          <cell r="A64">
            <v>59</v>
          </cell>
          <cell r="AB64" t="str">
            <v/>
          </cell>
          <cell r="AC64" t="str">
            <v/>
          </cell>
        </row>
        <row r="65">
          <cell r="A65">
            <v>60</v>
          </cell>
          <cell r="AB65" t="str">
            <v/>
          </cell>
          <cell r="AC65" t="str">
            <v/>
          </cell>
        </row>
        <row r="66">
          <cell r="A66">
            <v>61</v>
          </cell>
          <cell r="AB66" t="str">
            <v/>
          </cell>
          <cell r="AC66" t="str">
            <v/>
          </cell>
        </row>
        <row r="67">
          <cell r="A67">
            <v>62</v>
          </cell>
          <cell r="AB67" t="str">
            <v/>
          </cell>
          <cell r="AC67" t="str">
            <v/>
          </cell>
        </row>
        <row r="68">
          <cell r="A68">
            <v>63</v>
          </cell>
          <cell r="AB68" t="str">
            <v/>
          </cell>
          <cell r="AC68" t="str">
            <v/>
          </cell>
        </row>
        <row r="69">
          <cell r="A69">
            <v>64</v>
          </cell>
          <cell r="AB69" t="str">
            <v/>
          </cell>
          <cell r="AC69" t="str">
            <v/>
          </cell>
        </row>
        <row r="70">
          <cell r="A70">
            <v>65</v>
          </cell>
          <cell r="AB70" t="str">
            <v/>
          </cell>
          <cell r="AC70" t="str">
            <v/>
          </cell>
        </row>
        <row r="71">
          <cell r="A71">
            <v>66</v>
          </cell>
          <cell r="AB71" t="str">
            <v/>
          </cell>
          <cell r="AC71" t="str">
            <v/>
          </cell>
        </row>
        <row r="72">
          <cell r="A72">
            <v>67</v>
          </cell>
          <cell r="AB72" t="str">
            <v/>
          </cell>
          <cell r="AC72" t="str">
            <v/>
          </cell>
        </row>
        <row r="73">
          <cell r="A73">
            <v>68</v>
          </cell>
          <cell r="AB73" t="str">
            <v/>
          </cell>
          <cell r="AC73" t="str">
            <v/>
          </cell>
        </row>
        <row r="74">
          <cell r="A74">
            <v>69</v>
          </cell>
          <cell r="AB74" t="str">
            <v/>
          </cell>
          <cell r="AC74" t="str">
            <v/>
          </cell>
        </row>
        <row r="75">
          <cell r="A75">
            <v>70</v>
          </cell>
          <cell r="AB75" t="str">
            <v/>
          </cell>
          <cell r="AC75" t="str">
            <v/>
          </cell>
        </row>
        <row r="76">
          <cell r="A76">
            <v>71</v>
          </cell>
          <cell r="AB76" t="str">
            <v/>
          </cell>
          <cell r="AC76" t="str">
            <v/>
          </cell>
        </row>
        <row r="77">
          <cell r="A77">
            <v>72</v>
          </cell>
          <cell r="AB77" t="str">
            <v/>
          </cell>
          <cell r="AC77" t="str">
            <v/>
          </cell>
        </row>
        <row r="78">
          <cell r="A78">
            <v>73</v>
          </cell>
          <cell r="AB78" t="str">
            <v/>
          </cell>
          <cell r="AC78" t="str">
            <v/>
          </cell>
        </row>
        <row r="79">
          <cell r="A79">
            <v>74</v>
          </cell>
          <cell r="AB79" t="str">
            <v/>
          </cell>
          <cell r="AC79" t="str">
            <v/>
          </cell>
        </row>
        <row r="80">
          <cell r="A80">
            <v>75</v>
          </cell>
          <cell r="AB80" t="str">
            <v/>
          </cell>
          <cell r="AC80" t="str">
            <v/>
          </cell>
        </row>
        <row r="81">
          <cell r="A81">
            <v>76</v>
          </cell>
          <cell r="AB81" t="str">
            <v/>
          </cell>
          <cell r="AC81" t="str">
            <v/>
          </cell>
        </row>
        <row r="82">
          <cell r="A82">
            <v>77</v>
          </cell>
          <cell r="AB82" t="str">
            <v/>
          </cell>
          <cell r="AC82" t="str">
            <v/>
          </cell>
        </row>
        <row r="83">
          <cell r="A83">
            <v>78</v>
          </cell>
          <cell r="AB83" t="str">
            <v/>
          </cell>
          <cell r="AC83" t="str">
            <v/>
          </cell>
        </row>
        <row r="84">
          <cell r="A84">
            <v>79</v>
          </cell>
          <cell r="AB84" t="str">
            <v/>
          </cell>
          <cell r="AC84" t="str">
            <v/>
          </cell>
        </row>
        <row r="85">
          <cell r="A85">
            <v>80</v>
          </cell>
          <cell r="AB85" t="str">
            <v/>
          </cell>
          <cell r="AC85" t="str">
            <v/>
          </cell>
        </row>
        <row r="86">
          <cell r="A86">
            <v>81</v>
          </cell>
          <cell r="AB86" t="str">
            <v/>
          </cell>
          <cell r="AC86" t="str">
            <v/>
          </cell>
        </row>
        <row r="87">
          <cell r="A87">
            <v>82</v>
          </cell>
          <cell r="AB87" t="str">
            <v/>
          </cell>
          <cell r="AC87" t="str">
            <v/>
          </cell>
        </row>
        <row r="88">
          <cell r="A88">
            <v>83</v>
          </cell>
          <cell r="AB88" t="str">
            <v/>
          </cell>
          <cell r="AC88" t="str">
            <v/>
          </cell>
        </row>
        <row r="89">
          <cell r="A89">
            <v>84</v>
          </cell>
          <cell r="AB89" t="str">
            <v/>
          </cell>
          <cell r="AC89" t="str">
            <v/>
          </cell>
        </row>
        <row r="90">
          <cell r="A90">
            <v>85</v>
          </cell>
          <cell r="AB90" t="str">
            <v/>
          </cell>
          <cell r="AC90" t="str">
            <v/>
          </cell>
        </row>
        <row r="91">
          <cell r="A91">
            <v>86</v>
          </cell>
          <cell r="AB91" t="str">
            <v/>
          </cell>
          <cell r="AC91" t="str">
            <v/>
          </cell>
        </row>
        <row r="92">
          <cell r="A92">
            <v>87</v>
          </cell>
          <cell r="AB92" t="str">
            <v/>
          </cell>
          <cell r="AC92" t="str">
            <v/>
          </cell>
        </row>
        <row r="93">
          <cell r="A93">
            <v>88</v>
          </cell>
          <cell r="AB93" t="str">
            <v/>
          </cell>
          <cell r="AC93" t="str">
            <v/>
          </cell>
        </row>
        <row r="94">
          <cell r="A94">
            <v>89</v>
          </cell>
          <cell r="AB94" t="str">
            <v/>
          </cell>
          <cell r="AC94" t="str">
            <v/>
          </cell>
        </row>
        <row r="95">
          <cell r="A95">
            <v>90</v>
          </cell>
          <cell r="AB95" t="str">
            <v/>
          </cell>
          <cell r="AC95" t="str">
            <v/>
          </cell>
        </row>
        <row r="96">
          <cell r="A96">
            <v>91</v>
          </cell>
          <cell r="AB96" t="str">
            <v/>
          </cell>
          <cell r="AC96" t="str">
            <v/>
          </cell>
        </row>
        <row r="97">
          <cell r="A97">
            <v>92</v>
          </cell>
          <cell r="AB97" t="str">
            <v/>
          </cell>
          <cell r="AC97" t="str">
            <v/>
          </cell>
        </row>
        <row r="98">
          <cell r="A98">
            <v>93</v>
          </cell>
          <cell r="AB98" t="str">
            <v/>
          </cell>
          <cell r="AC98" t="str">
            <v/>
          </cell>
        </row>
        <row r="99">
          <cell r="A99">
            <v>94</v>
          </cell>
          <cell r="AB99" t="str">
            <v/>
          </cell>
          <cell r="AC99" t="str">
            <v/>
          </cell>
        </row>
        <row r="100">
          <cell r="A100">
            <v>95</v>
          </cell>
          <cell r="AB100" t="str">
            <v/>
          </cell>
          <cell r="AC100" t="str">
            <v/>
          </cell>
        </row>
        <row r="101">
          <cell r="A101">
            <v>96</v>
          </cell>
          <cell r="AB101" t="str">
            <v/>
          </cell>
          <cell r="AC101" t="str">
            <v/>
          </cell>
        </row>
        <row r="102">
          <cell r="A102">
            <v>97</v>
          </cell>
          <cell r="AB102" t="str">
            <v/>
          </cell>
          <cell r="AC102" t="str">
            <v/>
          </cell>
        </row>
        <row r="103">
          <cell r="A103">
            <v>98</v>
          </cell>
          <cell r="AB103" t="str">
            <v/>
          </cell>
          <cell r="AC103" t="str">
            <v/>
          </cell>
        </row>
        <row r="104">
          <cell r="A104">
            <v>99</v>
          </cell>
          <cell r="AB104" t="str">
            <v/>
          </cell>
          <cell r="AC104" t="str">
            <v/>
          </cell>
        </row>
        <row r="105">
          <cell r="A105">
            <v>100</v>
          </cell>
          <cell r="AB105" t="str">
            <v/>
          </cell>
          <cell r="AC105" t="str">
            <v/>
          </cell>
        </row>
        <row r="106">
          <cell r="AB106" t="str">
            <v/>
          </cell>
          <cell r="AC106" t="str">
            <v/>
          </cell>
        </row>
        <row r="107">
          <cell r="AB107" t="str">
            <v/>
          </cell>
          <cell r="AC107" t="str">
            <v/>
          </cell>
        </row>
        <row r="108">
          <cell r="AB108" t="str">
            <v/>
          </cell>
          <cell r="AC108" t="str">
            <v/>
          </cell>
        </row>
        <row r="109">
          <cell r="AB109" t="str">
            <v/>
          </cell>
          <cell r="AC109" t="str">
            <v/>
          </cell>
        </row>
        <row r="110">
          <cell r="AB110" t="str">
            <v/>
          </cell>
          <cell r="AC110" t="str">
            <v/>
          </cell>
        </row>
        <row r="111">
          <cell r="AB111" t="str">
            <v/>
          </cell>
          <cell r="AC111" t="str">
            <v/>
          </cell>
        </row>
        <row r="112">
          <cell r="AB112" t="str">
            <v/>
          </cell>
          <cell r="AC112" t="str">
            <v/>
          </cell>
        </row>
        <row r="113">
          <cell r="AB113" t="str">
            <v/>
          </cell>
          <cell r="AC113" t="str">
            <v/>
          </cell>
        </row>
        <row r="114">
          <cell r="AB114" t="str">
            <v/>
          </cell>
          <cell r="AC114" t="str">
            <v/>
          </cell>
        </row>
        <row r="115">
          <cell r="AB115" t="str">
            <v/>
          </cell>
          <cell r="AC115" t="str">
            <v/>
          </cell>
        </row>
        <row r="116">
          <cell r="AB116" t="str">
            <v/>
          </cell>
          <cell r="AC116" t="str">
            <v/>
          </cell>
        </row>
        <row r="117">
          <cell r="AB117" t="str">
            <v/>
          </cell>
          <cell r="AC117" t="str">
            <v/>
          </cell>
        </row>
        <row r="118">
          <cell r="AB118" t="str">
            <v/>
          </cell>
          <cell r="AC118" t="str">
            <v/>
          </cell>
        </row>
        <row r="119">
          <cell r="AB119" t="str">
            <v/>
          </cell>
          <cell r="AC119" t="str">
            <v/>
          </cell>
        </row>
        <row r="120">
          <cell r="AB120" t="str">
            <v/>
          </cell>
          <cell r="AC120" t="str">
            <v/>
          </cell>
        </row>
        <row r="121">
          <cell r="AB121" t="str">
            <v/>
          </cell>
          <cell r="AC121" t="str">
            <v/>
          </cell>
        </row>
        <row r="122">
          <cell r="AB122" t="str">
            <v/>
          </cell>
          <cell r="AC122" t="str">
            <v/>
          </cell>
        </row>
        <row r="123">
          <cell r="AB123" t="str">
            <v/>
          </cell>
          <cell r="AC123" t="str">
            <v/>
          </cell>
        </row>
        <row r="124">
          <cell r="AB124" t="str">
            <v/>
          </cell>
          <cell r="AC124" t="str">
            <v/>
          </cell>
        </row>
        <row r="125">
          <cell r="AB125" t="str">
            <v/>
          </cell>
          <cell r="AC125" t="str">
            <v/>
          </cell>
        </row>
        <row r="126">
          <cell r="AB126" t="str">
            <v/>
          </cell>
          <cell r="AC126" t="str">
            <v/>
          </cell>
        </row>
        <row r="127">
          <cell r="AB127" t="str">
            <v/>
          </cell>
          <cell r="AC127" t="str">
            <v/>
          </cell>
        </row>
        <row r="128">
          <cell r="AB128" t="str">
            <v/>
          </cell>
          <cell r="AC128" t="str">
            <v/>
          </cell>
        </row>
        <row r="129">
          <cell r="AB129" t="str">
            <v/>
          </cell>
          <cell r="AC129" t="str">
            <v/>
          </cell>
        </row>
        <row r="130">
          <cell r="AB130" t="str">
            <v/>
          </cell>
          <cell r="AC130" t="str">
            <v/>
          </cell>
        </row>
        <row r="131">
          <cell r="AB131" t="str">
            <v/>
          </cell>
          <cell r="AC131" t="str">
            <v/>
          </cell>
        </row>
        <row r="132">
          <cell r="AB132" t="str">
            <v/>
          </cell>
          <cell r="AC132" t="str">
            <v/>
          </cell>
        </row>
        <row r="133">
          <cell r="AB133" t="str">
            <v/>
          </cell>
          <cell r="AC133" t="str">
            <v/>
          </cell>
        </row>
        <row r="134">
          <cell r="AB134" t="str">
            <v/>
          </cell>
          <cell r="AC134" t="str">
            <v/>
          </cell>
        </row>
        <row r="135">
          <cell r="AB135" t="str">
            <v/>
          </cell>
          <cell r="AC135" t="str">
            <v/>
          </cell>
        </row>
        <row r="136">
          <cell r="AB136" t="str">
            <v/>
          </cell>
          <cell r="AC136" t="str">
            <v/>
          </cell>
        </row>
        <row r="137">
          <cell r="AB137" t="str">
            <v/>
          </cell>
          <cell r="AC137" t="str">
            <v/>
          </cell>
        </row>
        <row r="138">
          <cell r="AB138" t="str">
            <v/>
          </cell>
          <cell r="AC138" t="str">
            <v/>
          </cell>
        </row>
        <row r="139">
          <cell r="AB139" t="str">
            <v/>
          </cell>
          <cell r="AC139" t="str">
            <v/>
          </cell>
        </row>
        <row r="140">
          <cell r="AB140" t="str">
            <v/>
          </cell>
          <cell r="AC140" t="str">
            <v/>
          </cell>
        </row>
        <row r="141">
          <cell r="AB141" t="str">
            <v/>
          </cell>
          <cell r="AC141" t="str">
            <v/>
          </cell>
        </row>
        <row r="142">
          <cell r="AB142" t="str">
            <v/>
          </cell>
          <cell r="AC142" t="str">
            <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5EDCA-4D87-4A61-B807-46C5D2FD848F}">
  <sheetPr>
    <tabColor rgb="FFFFFF00"/>
  </sheetPr>
  <dimension ref="B1:X139"/>
  <sheetViews>
    <sheetView view="pageBreakPreview" topLeftCell="A13" zoomScale="70" zoomScaleNormal="100" zoomScaleSheetLayoutView="70" zoomScalePageLayoutView="40" workbookViewId="0">
      <selection activeCell="I22" sqref="I22:I32"/>
    </sheetView>
  </sheetViews>
  <sheetFormatPr defaultColWidth="10" defaultRowHeight="21"/>
  <cols>
    <col min="1" max="1" width="3.875" style="3" customWidth="1"/>
    <col min="2" max="3" width="12.5" style="3" customWidth="1"/>
    <col min="4" max="7" width="17.25" style="3" customWidth="1"/>
    <col min="8" max="9" width="12.5" style="3" customWidth="1"/>
    <col min="10" max="10" width="5.25" style="3" customWidth="1"/>
    <col min="11" max="12" width="12.5" style="3" customWidth="1"/>
    <col min="13" max="19" width="11" style="3" customWidth="1"/>
    <col min="20" max="20" width="12.625" style="3" customWidth="1"/>
    <col min="21" max="21" width="11.875" style="3" customWidth="1"/>
    <col min="22" max="22" width="2.25" style="3" customWidth="1"/>
    <col min="23" max="23" width="4.5" style="3" customWidth="1"/>
    <col min="24" max="24" width="32.875" style="1" bestFit="1" customWidth="1"/>
    <col min="25" max="16384" width="10" style="3"/>
  </cols>
  <sheetData>
    <row r="1" spans="2:24">
      <c r="B1" s="3" t="s">
        <v>11</v>
      </c>
      <c r="T1" s="163" t="s">
        <v>12</v>
      </c>
      <c r="U1" s="187"/>
    </row>
    <row r="2" spans="2:24" ht="6.75" customHeight="1">
      <c r="T2" s="4"/>
      <c r="U2" s="4"/>
    </row>
    <row r="3" spans="2:24" ht="20.25" customHeight="1">
      <c r="O3" s="188"/>
      <c r="P3" s="188"/>
      <c r="Q3" s="5"/>
      <c r="R3" s="5"/>
      <c r="S3" s="5"/>
      <c r="T3" s="5"/>
      <c r="U3" s="5"/>
    </row>
    <row r="4" spans="2:24" ht="7.5" customHeight="1"/>
    <row r="5" spans="2:24" ht="29.25" customHeight="1">
      <c r="B5" s="189" t="s">
        <v>13</v>
      </c>
      <c r="C5" s="189"/>
      <c r="D5" s="189"/>
      <c r="E5" s="189"/>
      <c r="F5" s="189"/>
      <c r="G5" s="189"/>
      <c r="H5" s="189"/>
      <c r="I5" s="189"/>
      <c r="J5" s="189"/>
      <c r="K5" s="189"/>
      <c r="L5" s="189"/>
      <c r="M5" s="189"/>
      <c r="N5" s="189"/>
      <c r="O5" s="189"/>
      <c r="P5" s="189"/>
      <c r="Q5" s="189"/>
      <c r="R5" s="189"/>
      <c r="S5" s="189"/>
      <c r="T5" s="189"/>
      <c r="U5" s="189"/>
      <c r="X5" s="2" t="s">
        <v>10</v>
      </c>
    </row>
    <row r="6" spans="2:24" ht="19.5" customHeight="1"/>
    <row r="7" spans="2:24" ht="46.5" customHeight="1">
      <c r="B7" s="185" t="s">
        <v>3</v>
      </c>
      <c r="C7" s="185"/>
      <c r="D7" s="158" t="s">
        <v>203</v>
      </c>
      <c r="E7" s="158"/>
      <c r="F7" s="158"/>
      <c r="G7" s="158"/>
      <c r="H7" s="158"/>
      <c r="I7" s="158"/>
      <c r="K7" s="185" t="s">
        <v>14</v>
      </c>
      <c r="L7" s="185"/>
      <c r="M7" s="186">
        <v>1116507086</v>
      </c>
      <c r="N7" s="186"/>
      <c r="O7" s="186"/>
      <c r="P7" s="186"/>
      <c r="Q7" s="186"/>
      <c r="R7" s="186"/>
      <c r="S7" s="186"/>
      <c r="T7" s="186"/>
      <c r="U7" s="186"/>
    </row>
    <row r="8" spans="2:24" ht="46.5" customHeight="1">
      <c r="B8" s="185" t="s">
        <v>15</v>
      </c>
      <c r="C8" s="185"/>
      <c r="D8" s="158" t="s">
        <v>226</v>
      </c>
      <c r="E8" s="158"/>
      <c r="F8" s="158"/>
      <c r="G8" s="158"/>
      <c r="H8" s="158"/>
      <c r="I8" s="158"/>
      <c r="K8" s="185" t="s">
        <v>16</v>
      </c>
      <c r="L8" s="185"/>
      <c r="M8" s="186" t="s">
        <v>224</v>
      </c>
      <c r="N8" s="186"/>
      <c r="O8" s="186"/>
      <c r="P8" s="186"/>
      <c r="Q8" s="186"/>
      <c r="R8" s="186"/>
      <c r="S8" s="186"/>
      <c r="T8" s="186"/>
      <c r="U8" s="186"/>
    </row>
    <row r="9" spans="2:24" ht="48" customHeight="1">
      <c r="B9" s="185" t="s">
        <v>17</v>
      </c>
      <c r="C9" s="185"/>
      <c r="D9" s="158" t="s">
        <v>204</v>
      </c>
      <c r="E9" s="158"/>
      <c r="F9" s="158"/>
      <c r="G9" s="158"/>
      <c r="H9" s="158"/>
      <c r="I9" s="158"/>
      <c r="K9" s="185" t="s">
        <v>18</v>
      </c>
      <c r="L9" s="185"/>
      <c r="M9" s="186" t="s">
        <v>225</v>
      </c>
      <c r="N9" s="186"/>
      <c r="O9" s="186"/>
      <c r="P9" s="186"/>
      <c r="Q9" s="186"/>
      <c r="R9" s="186"/>
      <c r="S9" s="186"/>
      <c r="T9" s="186"/>
      <c r="U9" s="186"/>
    </row>
    <row r="10" spans="2:24" ht="19.5" customHeight="1"/>
    <row r="11" spans="2:24" ht="33" customHeight="1">
      <c r="B11" s="130" t="s">
        <v>19</v>
      </c>
      <c r="C11" s="131"/>
      <c r="D11" s="131"/>
      <c r="E11" s="131"/>
      <c r="F11" s="131"/>
      <c r="G11" s="131"/>
      <c r="H11" s="131"/>
      <c r="I11" s="132"/>
      <c r="K11" s="130" t="s">
        <v>20</v>
      </c>
      <c r="L11" s="131"/>
      <c r="M11" s="131"/>
      <c r="N11" s="131"/>
      <c r="O11" s="131"/>
      <c r="P11" s="131"/>
      <c r="Q11" s="131"/>
      <c r="R11" s="131"/>
      <c r="S11" s="131"/>
      <c r="T11" s="131"/>
      <c r="U11" s="132"/>
    </row>
    <row r="12" spans="2:24" ht="33" customHeight="1">
      <c r="B12" s="126" t="s">
        <v>21</v>
      </c>
      <c r="C12" s="126"/>
      <c r="D12" s="126"/>
      <c r="E12" s="126"/>
      <c r="F12" s="126"/>
      <c r="G12" s="126"/>
      <c r="H12" s="6"/>
      <c r="I12" s="174">
        <f>IF(H12="○",90,IF(H13="○",80,IF(H14="○",65,IF(H15="○",55,IF(H16="○",40,IF(H17="○",30,IF(H18="○",20,IF(H19="○",5))))))))</f>
        <v>40</v>
      </c>
      <c r="K12" s="176" t="s">
        <v>22</v>
      </c>
      <c r="L12" s="177"/>
      <c r="M12" s="177"/>
      <c r="N12" s="177"/>
      <c r="O12" s="177"/>
      <c r="P12" s="177"/>
      <c r="Q12" s="177"/>
      <c r="R12" s="177"/>
      <c r="S12" s="177"/>
      <c r="T12" s="178"/>
      <c r="U12" s="179">
        <f>IF(T32&gt;=5,15,IF(AND(T32&gt;=3,T32&lt;=4),5,IF(AND(T32&gt;=2,T32&lt;=0),0,0)))</f>
        <v>5</v>
      </c>
    </row>
    <row r="13" spans="2:24" ht="33" customHeight="1">
      <c r="B13" s="126" t="s">
        <v>23</v>
      </c>
      <c r="C13" s="126"/>
      <c r="D13" s="126"/>
      <c r="E13" s="126"/>
      <c r="F13" s="126"/>
      <c r="G13" s="126"/>
      <c r="H13" s="6" t="s">
        <v>1</v>
      </c>
      <c r="I13" s="175"/>
      <c r="K13" s="171" t="s">
        <v>24</v>
      </c>
      <c r="L13" s="172"/>
      <c r="M13" s="172"/>
      <c r="N13" s="172"/>
      <c r="O13" s="172"/>
      <c r="P13" s="172"/>
      <c r="Q13" s="172"/>
      <c r="R13" s="172"/>
      <c r="S13" s="173"/>
      <c r="T13" s="7" t="s">
        <v>223</v>
      </c>
      <c r="U13" s="180"/>
    </row>
    <row r="14" spans="2:24" ht="33" customHeight="1">
      <c r="B14" s="126" t="s">
        <v>25</v>
      </c>
      <c r="C14" s="126"/>
      <c r="D14" s="126"/>
      <c r="E14" s="126"/>
      <c r="F14" s="126"/>
      <c r="G14" s="126"/>
      <c r="H14" s="6"/>
      <c r="I14" s="175"/>
      <c r="K14" s="149" t="s">
        <v>26</v>
      </c>
      <c r="L14" s="150"/>
      <c r="M14" s="150"/>
      <c r="N14" s="150"/>
      <c r="O14" s="150"/>
      <c r="P14" s="150"/>
      <c r="Q14" s="150"/>
      <c r="R14" s="150"/>
      <c r="S14" s="150"/>
      <c r="T14" s="151"/>
      <c r="U14" s="180"/>
    </row>
    <row r="15" spans="2:24" ht="33" customHeight="1">
      <c r="B15" s="126" t="s">
        <v>27</v>
      </c>
      <c r="C15" s="126"/>
      <c r="D15" s="126"/>
      <c r="E15" s="126"/>
      <c r="F15" s="126"/>
      <c r="G15" s="126"/>
      <c r="H15" s="6" t="s">
        <v>1</v>
      </c>
      <c r="I15" s="175"/>
      <c r="K15" s="182" t="s">
        <v>28</v>
      </c>
      <c r="L15" s="183"/>
      <c r="M15" s="183"/>
      <c r="N15" s="183"/>
      <c r="O15" s="183"/>
      <c r="P15" s="183"/>
      <c r="Q15" s="183"/>
      <c r="R15" s="183"/>
      <c r="S15" s="184"/>
      <c r="T15" s="8"/>
      <c r="U15" s="180"/>
    </row>
    <row r="16" spans="2:24" ht="33" customHeight="1">
      <c r="B16" s="126" t="s">
        <v>29</v>
      </c>
      <c r="C16" s="126"/>
      <c r="D16" s="126"/>
      <c r="E16" s="126"/>
      <c r="F16" s="126"/>
      <c r="G16" s="126"/>
      <c r="H16" s="6" t="s">
        <v>223</v>
      </c>
      <c r="I16" s="175"/>
      <c r="K16" s="149" t="s">
        <v>30</v>
      </c>
      <c r="L16" s="150"/>
      <c r="M16" s="150"/>
      <c r="N16" s="150"/>
      <c r="O16" s="150"/>
      <c r="P16" s="150"/>
      <c r="Q16" s="150"/>
      <c r="R16" s="150"/>
      <c r="S16" s="150"/>
      <c r="T16" s="151"/>
      <c r="U16" s="180"/>
    </row>
    <row r="17" spans="2:21" ht="33" customHeight="1">
      <c r="B17" s="126" t="s">
        <v>31</v>
      </c>
      <c r="C17" s="126"/>
      <c r="D17" s="126"/>
      <c r="E17" s="126"/>
      <c r="F17" s="126"/>
      <c r="G17" s="126"/>
      <c r="H17" s="6"/>
      <c r="I17" s="175"/>
      <c r="K17" s="171" t="s">
        <v>32</v>
      </c>
      <c r="L17" s="172"/>
      <c r="M17" s="172"/>
      <c r="N17" s="172"/>
      <c r="O17" s="172"/>
      <c r="P17" s="172"/>
      <c r="Q17" s="172"/>
      <c r="R17" s="172"/>
      <c r="S17" s="173"/>
      <c r="T17" s="7"/>
      <c r="U17" s="180"/>
    </row>
    <row r="18" spans="2:21" ht="33" customHeight="1">
      <c r="B18" s="126" t="s">
        <v>33</v>
      </c>
      <c r="C18" s="126"/>
      <c r="D18" s="126"/>
      <c r="E18" s="126"/>
      <c r="F18" s="126"/>
      <c r="G18" s="126"/>
      <c r="H18" s="6"/>
      <c r="I18" s="175"/>
      <c r="K18" s="168" t="s">
        <v>34</v>
      </c>
      <c r="L18" s="169"/>
      <c r="M18" s="169"/>
      <c r="N18" s="169"/>
      <c r="O18" s="169"/>
      <c r="P18" s="169"/>
      <c r="Q18" s="169"/>
      <c r="R18" s="169"/>
      <c r="S18" s="169"/>
      <c r="T18" s="170"/>
      <c r="U18" s="180"/>
    </row>
    <row r="19" spans="2:21" ht="33" customHeight="1">
      <c r="B19" s="126" t="s">
        <v>35</v>
      </c>
      <c r="C19" s="126"/>
      <c r="D19" s="126"/>
      <c r="E19" s="126"/>
      <c r="F19" s="126"/>
      <c r="G19" s="126"/>
      <c r="H19" s="6"/>
      <c r="I19" s="9" t="s">
        <v>36</v>
      </c>
      <c r="K19" s="171" t="s">
        <v>28</v>
      </c>
      <c r="L19" s="172"/>
      <c r="M19" s="172"/>
      <c r="N19" s="172"/>
      <c r="O19" s="172"/>
      <c r="P19" s="172"/>
      <c r="Q19" s="172"/>
      <c r="R19" s="172"/>
      <c r="S19" s="173"/>
      <c r="T19" s="7" t="s">
        <v>223</v>
      </c>
      <c r="U19" s="180"/>
    </row>
    <row r="20" spans="2:21" ht="35.25" customHeight="1">
      <c r="B20" s="162" t="s">
        <v>37</v>
      </c>
      <c r="C20" s="162"/>
      <c r="D20" s="162"/>
      <c r="E20" s="162"/>
      <c r="F20" s="162"/>
      <c r="G20" s="162"/>
      <c r="H20" s="162"/>
      <c r="I20" s="162"/>
      <c r="K20" s="168" t="s">
        <v>38</v>
      </c>
      <c r="L20" s="169"/>
      <c r="M20" s="169"/>
      <c r="N20" s="169"/>
      <c r="O20" s="169"/>
      <c r="P20" s="169"/>
      <c r="Q20" s="169"/>
      <c r="R20" s="169"/>
      <c r="S20" s="169"/>
      <c r="T20" s="170"/>
      <c r="U20" s="180"/>
    </row>
    <row r="21" spans="2:21" ht="33" customHeight="1">
      <c r="B21" s="130" t="s">
        <v>39</v>
      </c>
      <c r="C21" s="131"/>
      <c r="D21" s="131"/>
      <c r="E21" s="131"/>
      <c r="F21" s="131"/>
      <c r="G21" s="131"/>
      <c r="H21" s="131"/>
      <c r="I21" s="132"/>
      <c r="K21" s="133" t="s">
        <v>40</v>
      </c>
      <c r="L21" s="134"/>
      <c r="M21" s="134"/>
      <c r="N21" s="134"/>
      <c r="O21" s="134"/>
      <c r="P21" s="134"/>
      <c r="Q21" s="134"/>
      <c r="R21" s="134"/>
      <c r="S21" s="135"/>
      <c r="T21" s="164" t="s">
        <v>223</v>
      </c>
      <c r="U21" s="180"/>
    </row>
    <row r="22" spans="2:21" ht="24" customHeight="1">
      <c r="B22" s="157" t="s">
        <v>41</v>
      </c>
      <c r="C22" s="157"/>
      <c r="D22" s="157"/>
      <c r="E22" s="157"/>
      <c r="F22" s="157"/>
      <c r="G22" s="157"/>
      <c r="H22" s="163" t="s">
        <v>223</v>
      </c>
      <c r="I22" s="164">
        <f>IF(H22="○",60,IF(H24="○",50,IF(H26="○",40,IF(H28="○",20,IF(H30="○",-10,IF(H32="○",-20))))))</f>
        <v>60</v>
      </c>
      <c r="K22" s="139"/>
      <c r="L22" s="140"/>
      <c r="M22" s="140"/>
      <c r="N22" s="140"/>
      <c r="O22" s="140"/>
      <c r="P22" s="140"/>
      <c r="Q22" s="140"/>
      <c r="R22" s="140"/>
      <c r="S22" s="141"/>
      <c r="T22" s="165"/>
      <c r="U22" s="180"/>
    </row>
    <row r="23" spans="2:21" ht="35.25" customHeight="1">
      <c r="B23" s="157"/>
      <c r="C23" s="157"/>
      <c r="D23" s="157"/>
      <c r="E23" s="157"/>
      <c r="F23" s="157"/>
      <c r="G23" s="157"/>
      <c r="H23" s="163"/>
      <c r="I23" s="166"/>
      <c r="K23" s="168" t="s">
        <v>42</v>
      </c>
      <c r="L23" s="169"/>
      <c r="M23" s="169"/>
      <c r="N23" s="169"/>
      <c r="O23" s="169"/>
      <c r="P23" s="169"/>
      <c r="Q23" s="169"/>
      <c r="R23" s="169"/>
      <c r="S23" s="169"/>
      <c r="T23" s="170"/>
      <c r="U23" s="180"/>
    </row>
    <row r="24" spans="2:21" ht="35.25" customHeight="1">
      <c r="B24" s="157" t="s">
        <v>43</v>
      </c>
      <c r="C24" s="157"/>
      <c r="D24" s="157"/>
      <c r="E24" s="157"/>
      <c r="F24" s="157"/>
      <c r="G24" s="157"/>
      <c r="H24" s="163" t="s">
        <v>1</v>
      </c>
      <c r="I24" s="166"/>
      <c r="K24" s="133" t="s">
        <v>44</v>
      </c>
      <c r="L24" s="134"/>
      <c r="M24" s="134"/>
      <c r="N24" s="134"/>
      <c r="O24" s="134"/>
      <c r="P24" s="134"/>
      <c r="Q24" s="134"/>
      <c r="R24" s="134"/>
      <c r="S24" s="135"/>
      <c r="T24" s="164"/>
      <c r="U24" s="180"/>
    </row>
    <row r="25" spans="2:21" ht="24" customHeight="1">
      <c r="B25" s="157"/>
      <c r="C25" s="157"/>
      <c r="D25" s="157"/>
      <c r="E25" s="157"/>
      <c r="F25" s="157"/>
      <c r="G25" s="157"/>
      <c r="H25" s="163"/>
      <c r="I25" s="166"/>
      <c r="K25" s="139"/>
      <c r="L25" s="140"/>
      <c r="M25" s="140"/>
      <c r="N25" s="140"/>
      <c r="O25" s="140"/>
      <c r="P25" s="140"/>
      <c r="Q25" s="140"/>
      <c r="R25" s="140"/>
      <c r="S25" s="141"/>
      <c r="T25" s="165"/>
      <c r="U25" s="180"/>
    </row>
    <row r="26" spans="2:21" ht="35.25" customHeight="1">
      <c r="B26" s="157" t="s">
        <v>45</v>
      </c>
      <c r="C26" s="157"/>
      <c r="D26" s="157"/>
      <c r="E26" s="157"/>
      <c r="F26" s="157"/>
      <c r="G26" s="157"/>
      <c r="H26" s="163" t="s">
        <v>1</v>
      </c>
      <c r="I26" s="166"/>
      <c r="K26" s="168" t="s">
        <v>46</v>
      </c>
      <c r="L26" s="169"/>
      <c r="M26" s="169"/>
      <c r="N26" s="169"/>
      <c r="O26" s="169"/>
      <c r="P26" s="169"/>
      <c r="Q26" s="169"/>
      <c r="R26" s="169"/>
      <c r="S26" s="169"/>
      <c r="T26" s="170"/>
      <c r="U26" s="180"/>
    </row>
    <row r="27" spans="2:21" ht="25.5" customHeight="1">
      <c r="B27" s="157"/>
      <c r="C27" s="157"/>
      <c r="D27" s="157"/>
      <c r="E27" s="157"/>
      <c r="F27" s="157"/>
      <c r="G27" s="157"/>
      <c r="H27" s="163"/>
      <c r="I27" s="166"/>
      <c r="K27" s="133" t="s">
        <v>47</v>
      </c>
      <c r="L27" s="134"/>
      <c r="M27" s="134"/>
      <c r="N27" s="134"/>
      <c r="O27" s="134"/>
      <c r="P27" s="134"/>
      <c r="Q27" s="134"/>
      <c r="R27" s="134"/>
      <c r="S27" s="135"/>
      <c r="T27" s="164"/>
      <c r="U27" s="180"/>
    </row>
    <row r="28" spans="2:21" ht="25.5" customHeight="1">
      <c r="B28" s="157" t="s">
        <v>48</v>
      </c>
      <c r="C28" s="157"/>
      <c r="D28" s="157"/>
      <c r="E28" s="157"/>
      <c r="F28" s="157"/>
      <c r="G28" s="157"/>
      <c r="H28" s="163"/>
      <c r="I28" s="166"/>
      <c r="K28" s="139"/>
      <c r="L28" s="140"/>
      <c r="M28" s="140"/>
      <c r="N28" s="140"/>
      <c r="O28" s="140"/>
      <c r="P28" s="140"/>
      <c r="Q28" s="140"/>
      <c r="R28" s="140"/>
      <c r="S28" s="141"/>
      <c r="T28" s="165"/>
      <c r="U28" s="180"/>
    </row>
    <row r="29" spans="2:21" ht="35.25" customHeight="1">
      <c r="B29" s="157"/>
      <c r="C29" s="157"/>
      <c r="D29" s="157"/>
      <c r="E29" s="157"/>
      <c r="F29" s="157"/>
      <c r="G29" s="157"/>
      <c r="H29" s="163"/>
      <c r="I29" s="166"/>
      <c r="K29" s="123" t="s">
        <v>49</v>
      </c>
      <c r="L29" s="124"/>
      <c r="M29" s="124"/>
      <c r="N29" s="124"/>
      <c r="O29" s="124"/>
      <c r="P29" s="124"/>
      <c r="Q29" s="124"/>
      <c r="R29" s="124"/>
      <c r="S29" s="124"/>
      <c r="T29" s="125"/>
      <c r="U29" s="180"/>
    </row>
    <row r="30" spans="2:21" ht="31.5" customHeight="1">
      <c r="B30" s="157" t="s">
        <v>50</v>
      </c>
      <c r="C30" s="157"/>
      <c r="D30" s="157"/>
      <c r="E30" s="157"/>
      <c r="F30" s="157"/>
      <c r="G30" s="157"/>
      <c r="H30" s="163"/>
      <c r="I30" s="166"/>
      <c r="K30" s="136" t="s">
        <v>51</v>
      </c>
      <c r="L30" s="137"/>
      <c r="M30" s="137"/>
      <c r="N30" s="137"/>
      <c r="O30" s="137"/>
      <c r="P30" s="137"/>
      <c r="Q30" s="137"/>
      <c r="R30" s="137"/>
      <c r="S30" s="138"/>
      <c r="T30" s="143"/>
      <c r="U30" s="180"/>
    </row>
    <row r="31" spans="2:21" ht="31.5" customHeight="1">
      <c r="B31" s="157"/>
      <c r="C31" s="157"/>
      <c r="D31" s="157"/>
      <c r="E31" s="157"/>
      <c r="F31" s="157"/>
      <c r="G31" s="157"/>
      <c r="H31" s="163"/>
      <c r="I31" s="166"/>
      <c r="K31" s="139"/>
      <c r="L31" s="140"/>
      <c r="M31" s="140"/>
      <c r="N31" s="140"/>
      <c r="O31" s="140"/>
      <c r="P31" s="140"/>
      <c r="Q31" s="140"/>
      <c r="R31" s="140"/>
      <c r="S31" s="141"/>
      <c r="T31" s="144"/>
      <c r="U31" s="181"/>
    </row>
    <row r="32" spans="2:21" ht="29.25" customHeight="1">
      <c r="B32" s="157" t="s">
        <v>52</v>
      </c>
      <c r="C32" s="157"/>
      <c r="D32" s="157"/>
      <c r="E32" s="157"/>
      <c r="F32" s="157"/>
      <c r="G32" s="157"/>
      <c r="H32" s="158" t="s">
        <v>1</v>
      </c>
      <c r="I32" s="167"/>
      <c r="K32" s="159" t="s">
        <v>53</v>
      </c>
      <c r="L32" s="160"/>
      <c r="M32" s="160"/>
      <c r="N32" s="160"/>
      <c r="O32" s="160"/>
      <c r="P32" s="160"/>
      <c r="Q32" s="160"/>
      <c r="R32" s="160"/>
      <c r="S32" s="161"/>
      <c r="T32" s="10">
        <f>((COUNTIF(T13,"○")+COUNTIF(T15,"○")+COUNTIF(T17,"○")+COUNTIF(T19,"○"))+COUNTIF(T21,"○")+COUNTIF(T24,"○")+COUNTIF(T27,"○")+COUNTIF(T30,"○"))*1</f>
        <v>3</v>
      </c>
      <c r="U32" s="9" t="s">
        <v>36</v>
      </c>
    </row>
    <row r="33" spans="2:21" ht="25.5" customHeight="1">
      <c r="B33" s="157"/>
      <c r="C33" s="157"/>
      <c r="D33" s="157"/>
      <c r="E33" s="157"/>
      <c r="F33" s="157"/>
      <c r="G33" s="157"/>
      <c r="H33" s="158"/>
      <c r="I33" s="11" t="s">
        <v>36</v>
      </c>
      <c r="K33" s="12" t="s">
        <v>54</v>
      </c>
      <c r="O33" s="13"/>
      <c r="P33" s="13"/>
      <c r="Q33" s="13"/>
      <c r="R33" s="13" t="s">
        <v>55</v>
      </c>
      <c r="S33" s="13"/>
      <c r="T33" s="13"/>
      <c r="U33" s="13"/>
    </row>
    <row r="34" spans="2:21" ht="31.5" customHeight="1">
      <c r="B34" s="162" t="s">
        <v>56</v>
      </c>
      <c r="C34" s="162"/>
      <c r="D34" s="162"/>
      <c r="E34" s="162"/>
      <c r="F34" s="162"/>
      <c r="G34" s="162"/>
      <c r="H34" s="162"/>
      <c r="I34" s="162"/>
      <c r="K34" s="130" t="s">
        <v>57</v>
      </c>
      <c r="L34" s="131"/>
      <c r="M34" s="131"/>
      <c r="N34" s="131"/>
      <c r="O34" s="131"/>
      <c r="P34" s="131"/>
      <c r="Q34" s="131"/>
      <c r="R34" s="131"/>
      <c r="S34" s="131"/>
      <c r="T34" s="131"/>
      <c r="U34" s="132"/>
    </row>
    <row r="35" spans="2:21" ht="33" customHeight="1">
      <c r="B35" s="147" t="s">
        <v>58</v>
      </c>
      <c r="C35" s="147"/>
      <c r="D35" s="147"/>
      <c r="E35" s="147"/>
      <c r="F35" s="147"/>
      <c r="G35" s="147"/>
      <c r="H35" s="148"/>
      <c r="I35" s="147"/>
      <c r="K35" s="133" t="s">
        <v>59</v>
      </c>
      <c r="L35" s="134"/>
      <c r="M35" s="134"/>
      <c r="N35" s="134"/>
      <c r="O35" s="134"/>
      <c r="P35" s="134"/>
      <c r="Q35" s="134"/>
      <c r="R35" s="134"/>
      <c r="S35" s="135"/>
      <c r="T35" s="142" t="s">
        <v>223</v>
      </c>
      <c r="U35" s="145">
        <f>IF(T35="○",10,0)</f>
        <v>10</v>
      </c>
    </row>
    <row r="36" spans="2:21" ht="35.25" customHeight="1">
      <c r="B36" s="149" t="s">
        <v>60</v>
      </c>
      <c r="C36" s="150"/>
      <c r="D36" s="150"/>
      <c r="E36" s="150"/>
      <c r="F36" s="150"/>
      <c r="G36" s="150"/>
      <c r="H36" s="151"/>
      <c r="I36" s="152">
        <f>IF(H52&gt;=5,15,IF(AND(H52&gt;=3,H52&lt;=4),5,IF(AND(H52&gt;=2,H52&lt;=0),0,0)))</f>
        <v>15</v>
      </c>
      <c r="K36" s="136"/>
      <c r="L36" s="137"/>
      <c r="M36" s="137"/>
      <c r="N36" s="137"/>
      <c r="O36" s="137"/>
      <c r="P36" s="137"/>
      <c r="Q36" s="137"/>
      <c r="R36" s="137"/>
      <c r="S36" s="138"/>
      <c r="T36" s="143"/>
      <c r="U36" s="146"/>
    </row>
    <row r="37" spans="2:21" ht="33" customHeight="1">
      <c r="B37" s="155" t="s">
        <v>61</v>
      </c>
      <c r="C37" s="155"/>
      <c r="D37" s="155"/>
      <c r="E37" s="155"/>
      <c r="F37" s="155"/>
      <c r="G37" s="155"/>
      <c r="H37" s="7" t="s">
        <v>223</v>
      </c>
      <c r="I37" s="153"/>
      <c r="K37" s="139"/>
      <c r="L37" s="140"/>
      <c r="M37" s="140"/>
      <c r="N37" s="140"/>
      <c r="O37" s="140"/>
      <c r="P37" s="140"/>
      <c r="Q37" s="140"/>
      <c r="R37" s="140"/>
      <c r="S37" s="141"/>
      <c r="T37" s="144"/>
      <c r="U37" s="9" t="s">
        <v>36</v>
      </c>
    </row>
    <row r="38" spans="2:21" ht="35.25" customHeight="1">
      <c r="B38" s="123" t="s">
        <v>62</v>
      </c>
      <c r="C38" s="124"/>
      <c r="D38" s="124"/>
      <c r="E38" s="124"/>
      <c r="F38" s="124"/>
      <c r="G38" s="124"/>
      <c r="H38" s="125"/>
      <c r="I38" s="153"/>
      <c r="K38" s="12"/>
      <c r="Q38" s="14"/>
      <c r="R38" s="14"/>
      <c r="S38" s="14"/>
      <c r="T38" s="14"/>
      <c r="U38" s="14" t="s">
        <v>63</v>
      </c>
    </row>
    <row r="39" spans="2:21" ht="35.25" customHeight="1">
      <c r="B39" s="126" t="s">
        <v>61</v>
      </c>
      <c r="C39" s="126"/>
      <c r="D39" s="126"/>
      <c r="E39" s="126"/>
      <c r="F39" s="126"/>
      <c r="G39" s="126"/>
      <c r="H39" s="7" t="s">
        <v>223</v>
      </c>
      <c r="I39" s="153"/>
      <c r="K39" s="130" t="s">
        <v>64</v>
      </c>
      <c r="L39" s="131"/>
      <c r="M39" s="131"/>
      <c r="N39" s="131"/>
      <c r="O39" s="131"/>
      <c r="P39" s="131"/>
      <c r="Q39" s="131"/>
      <c r="R39" s="131"/>
      <c r="S39" s="131"/>
      <c r="T39" s="131"/>
      <c r="U39" s="132"/>
    </row>
    <row r="40" spans="2:21" ht="35.25" customHeight="1">
      <c r="B40" s="15" t="s">
        <v>65</v>
      </c>
      <c r="C40" s="16"/>
      <c r="D40" s="16"/>
      <c r="E40" s="16"/>
      <c r="F40" s="16"/>
      <c r="G40" s="16"/>
      <c r="H40" s="17"/>
      <c r="I40" s="153"/>
      <c r="K40" s="133" t="s">
        <v>66</v>
      </c>
      <c r="L40" s="134"/>
      <c r="M40" s="134"/>
      <c r="N40" s="134"/>
      <c r="O40" s="134"/>
      <c r="P40" s="134"/>
      <c r="Q40" s="134"/>
      <c r="R40" s="134"/>
      <c r="S40" s="135"/>
      <c r="T40" s="142" t="s">
        <v>223</v>
      </c>
      <c r="U40" s="145">
        <f>IF(T40="○",0,-50)</f>
        <v>0</v>
      </c>
    </row>
    <row r="41" spans="2:21" ht="35.25" customHeight="1">
      <c r="B41" s="156" t="s">
        <v>61</v>
      </c>
      <c r="C41" s="156"/>
      <c r="D41" s="156"/>
      <c r="E41" s="156"/>
      <c r="F41" s="156"/>
      <c r="G41" s="156"/>
      <c r="H41" s="18" t="s">
        <v>223</v>
      </c>
      <c r="I41" s="153"/>
      <c r="K41" s="136"/>
      <c r="L41" s="137"/>
      <c r="M41" s="137"/>
      <c r="N41" s="137"/>
      <c r="O41" s="137"/>
      <c r="P41" s="137"/>
      <c r="Q41" s="137"/>
      <c r="R41" s="137"/>
      <c r="S41" s="138"/>
      <c r="T41" s="143"/>
      <c r="U41" s="146"/>
    </row>
    <row r="42" spans="2:21" ht="35.25" customHeight="1">
      <c r="B42" s="149" t="s">
        <v>67</v>
      </c>
      <c r="C42" s="150"/>
      <c r="D42" s="150"/>
      <c r="E42" s="150"/>
      <c r="F42" s="150"/>
      <c r="G42" s="150"/>
      <c r="H42" s="151"/>
      <c r="I42" s="153"/>
      <c r="K42" s="139"/>
      <c r="L42" s="140"/>
      <c r="M42" s="140"/>
      <c r="N42" s="140"/>
      <c r="O42" s="140"/>
      <c r="P42" s="140"/>
      <c r="Q42" s="140"/>
      <c r="R42" s="140"/>
      <c r="S42" s="141"/>
      <c r="T42" s="144"/>
      <c r="U42" s="9" t="s">
        <v>36</v>
      </c>
    </row>
    <row r="43" spans="2:21" ht="35.25" customHeight="1">
      <c r="B43" s="126" t="s">
        <v>61</v>
      </c>
      <c r="C43" s="126"/>
      <c r="D43" s="126"/>
      <c r="E43" s="126"/>
      <c r="F43" s="126"/>
      <c r="G43" s="126"/>
      <c r="H43" s="19" t="s">
        <v>223</v>
      </c>
      <c r="I43" s="153"/>
      <c r="K43" s="20"/>
      <c r="Q43" s="14"/>
      <c r="R43" s="14"/>
      <c r="S43" s="14"/>
      <c r="T43" s="14"/>
      <c r="U43" s="21" t="s">
        <v>68</v>
      </c>
    </row>
    <row r="44" spans="2:21" ht="35.25" customHeight="1">
      <c r="B44" s="15" t="s">
        <v>69</v>
      </c>
      <c r="C44" s="16"/>
      <c r="D44" s="16"/>
      <c r="E44" s="16"/>
      <c r="F44" s="16"/>
      <c r="G44" s="16"/>
      <c r="H44" s="22"/>
      <c r="I44" s="153"/>
      <c r="K44" s="130" t="s">
        <v>70</v>
      </c>
      <c r="L44" s="131"/>
      <c r="M44" s="131"/>
      <c r="N44" s="131"/>
      <c r="O44" s="131"/>
      <c r="P44" s="131"/>
      <c r="Q44" s="131"/>
      <c r="R44" s="131"/>
      <c r="S44" s="131"/>
      <c r="T44" s="131"/>
      <c r="U44" s="132"/>
    </row>
    <row r="45" spans="2:21" ht="35.25" customHeight="1">
      <c r="B45" s="126" t="s">
        <v>61</v>
      </c>
      <c r="C45" s="126"/>
      <c r="D45" s="126"/>
      <c r="E45" s="126"/>
      <c r="F45" s="126"/>
      <c r="G45" s="126"/>
      <c r="H45" s="7" t="s">
        <v>223</v>
      </c>
      <c r="I45" s="153"/>
      <c r="K45" s="133" t="s">
        <v>71</v>
      </c>
      <c r="L45" s="134"/>
      <c r="M45" s="134"/>
      <c r="N45" s="134"/>
      <c r="O45" s="134"/>
      <c r="P45" s="134"/>
      <c r="Q45" s="134"/>
      <c r="R45" s="134"/>
      <c r="S45" s="135"/>
      <c r="T45" s="142" t="s">
        <v>1</v>
      </c>
      <c r="U45" s="145">
        <f>IF(T45="○",10,0)</f>
        <v>0</v>
      </c>
    </row>
    <row r="46" spans="2:21" ht="35.25" customHeight="1">
      <c r="B46" s="15" t="s">
        <v>72</v>
      </c>
      <c r="C46" s="16"/>
      <c r="D46" s="16"/>
      <c r="E46" s="16"/>
      <c r="F46" s="16"/>
      <c r="G46" s="16"/>
      <c r="H46" s="17"/>
      <c r="I46" s="153"/>
      <c r="K46" s="136"/>
      <c r="L46" s="137"/>
      <c r="M46" s="137"/>
      <c r="N46" s="137"/>
      <c r="O46" s="137"/>
      <c r="P46" s="137"/>
      <c r="Q46" s="137"/>
      <c r="R46" s="137"/>
      <c r="S46" s="138"/>
      <c r="T46" s="143"/>
      <c r="U46" s="146"/>
    </row>
    <row r="47" spans="2:21" ht="35.25" customHeight="1">
      <c r="B47" s="126" t="s">
        <v>61</v>
      </c>
      <c r="C47" s="126"/>
      <c r="D47" s="126"/>
      <c r="E47" s="126"/>
      <c r="F47" s="126"/>
      <c r="G47" s="126"/>
      <c r="H47" s="7" t="s">
        <v>223</v>
      </c>
      <c r="I47" s="153"/>
      <c r="K47" s="139"/>
      <c r="L47" s="140"/>
      <c r="M47" s="140"/>
      <c r="N47" s="140"/>
      <c r="O47" s="140"/>
      <c r="P47" s="140"/>
      <c r="Q47" s="140"/>
      <c r="R47" s="140"/>
      <c r="S47" s="141"/>
      <c r="T47" s="144"/>
      <c r="U47" s="9" t="s">
        <v>36</v>
      </c>
    </row>
    <row r="48" spans="2:21" ht="35.25" customHeight="1">
      <c r="B48" s="123" t="s">
        <v>73</v>
      </c>
      <c r="C48" s="124"/>
      <c r="D48" s="124"/>
      <c r="E48" s="124"/>
      <c r="F48" s="124"/>
      <c r="G48" s="124"/>
      <c r="H48" s="125"/>
      <c r="I48" s="153"/>
      <c r="K48" s="12"/>
      <c r="Q48" s="14"/>
      <c r="R48" s="14"/>
      <c r="S48" s="14"/>
      <c r="T48" s="14"/>
      <c r="U48" s="14" t="s">
        <v>63</v>
      </c>
    </row>
    <row r="49" spans="2:22" ht="35.25" customHeight="1">
      <c r="B49" s="126" t="s">
        <v>61</v>
      </c>
      <c r="C49" s="126"/>
      <c r="D49" s="126"/>
      <c r="E49" s="126"/>
      <c r="F49" s="126"/>
      <c r="G49" s="126"/>
      <c r="H49" s="7" t="s">
        <v>223</v>
      </c>
      <c r="I49" s="153"/>
      <c r="K49" s="12"/>
      <c r="Q49" s="23"/>
      <c r="R49" s="23"/>
      <c r="S49" s="23"/>
      <c r="T49" s="23"/>
      <c r="U49" s="23"/>
    </row>
    <row r="50" spans="2:22" ht="35.25" customHeight="1">
      <c r="B50" s="123" t="s">
        <v>74</v>
      </c>
      <c r="C50" s="124"/>
      <c r="D50" s="124"/>
      <c r="E50" s="124"/>
      <c r="F50" s="124"/>
      <c r="G50" s="124"/>
      <c r="H50" s="125"/>
      <c r="I50" s="153"/>
      <c r="K50" s="12"/>
      <c r="Q50" s="23"/>
      <c r="R50" s="23"/>
      <c r="S50" s="23"/>
      <c r="T50" s="23"/>
      <c r="U50" s="23"/>
    </row>
    <row r="51" spans="2:22" ht="35.25" customHeight="1">
      <c r="B51" s="126" t="s">
        <v>61</v>
      </c>
      <c r="C51" s="126"/>
      <c r="D51" s="126"/>
      <c r="E51" s="126"/>
      <c r="F51" s="126"/>
      <c r="G51" s="126"/>
      <c r="H51" s="7" t="s">
        <v>223</v>
      </c>
      <c r="I51" s="154"/>
    </row>
    <row r="52" spans="2:22" ht="29.25" customHeight="1">
      <c r="B52" s="127" t="s">
        <v>75</v>
      </c>
      <c r="C52" s="127"/>
      <c r="D52" s="127"/>
      <c r="E52" s="127"/>
      <c r="F52" s="127"/>
      <c r="G52" s="127"/>
      <c r="H52" s="10">
        <f>((COUNTIF(H37,"○")+COUNTIF(H39,"○")+COUNTIF(H41,"○")+COUNTIF(H43,"○"))+COUNTIF(H45,"○")+COUNTIF(H47,"○")+COUNTIF(H49,"○")+COUNTIF(H51,"○"))*1</f>
        <v>8</v>
      </c>
      <c r="I52" s="24" t="s">
        <v>36</v>
      </c>
    </row>
    <row r="53" spans="2:22" ht="35.25" customHeight="1">
      <c r="B53" s="12" t="s">
        <v>76</v>
      </c>
      <c r="I53" s="14" t="s">
        <v>77</v>
      </c>
    </row>
    <row r="54" spans="2:22" ht="27.75" customHeight="1">
      <c r="B54" s="128" t="s">
        <v>2</v>
      </c>
      <c r="C54" s="129"/>
      <c r="D54" s="25" t="s">
        <v>78</v>
      </c>
      <c r="E54" s="26"/>
      <c r="F54" s="26"/>
      <c r="G54" s="26"/>
      <c r="H54" s="26"/>
      <c r="I54" s="26"/>
      <c r="J54" s="26"/>
      <c r="K54" s="26"/>
      <c r="L54" s="27"/>
      <c r="M54" s="28"/>
    </row>
    <row r="55" spans="2:22" ht="35.25" customHeight="1" thickBot="1">
      <c r="B55" s="29" t="s">
        <v>79</v>
      </c>
      <c r="C55" s="30"/>
      <c r="D55" s="31" t="s">
        <v>80</v>
      </c>
      <c r="E55" s="31" t="s">
        <v>81</v>
      </c>
      <c r="F55" s="31" t="s">
        <v>82</v>
      </c>
      <c r="G55" s="31" t="s">
        <v>83</v>
      </c>
      <c r="H55" s="31" t="s">
        <v>84</v>
      </c>
      <c r="I55" s="32" t="s">
        <v>85</v>
      </c>
      <c r="J55" s="31"/>
      <c r="K55" s="31" t="s">
        <v>86</v>
      </c>
      <c r="L55" s="33" t="s">
        <v>87</v>
      </c>
      <c r="M55" s="4"/>
    </row>
    <row r="56" spans="2:22" ht="35.25" customHeight="1" thickTop="1">
      <c r="B56" s="34" t="s">
        <v>88</v>
      </c>
      <c r="C56" s="35"/>
      <c r="D56" s="36" t="s">
        <v>89</v>
      </c>
      <c r="E56" s="37" t="s">
        <v>90</v>
      </c>
      <c r="F56" s="37" t="s">
        <v>81</v>
      </c>
      <c r="G56" s="37" t="s">
        <v>83</v>
      </c>
      <c r="H56" s="37" t="s">
        <v>91</v>
      </c>
      <c r="I56" s="37" t="s">
        <v>92</v>
      </c>
      <c r="J56" s="37"/>
      <c r="K56" s="37"/>
      <c r="L56" s="38"/>
      <c r="O56" s="39" t="s">
        <v>4</v>
      </c>
      <c r="P56" s="40"/>
      <c r="Q56" s="40"/>
      <c r="R56" s="40"/>
      <c r="S56" s="40"/>
      <c r="T56" s="40"/>
      <c r="U56" s="41"/>
    </row>
    <row r="57" spans="2:22" ht="35.25" customHeight="1">
      <c r="B57" s="34" t="s">
        <v>93</v>
      </c>
      <c r="C57" s="35"/>
      <c r="D57" s="37" t="s">
        <v>94</v>
      </c>
      <c r="E57" s="37" t="s">
        <v>80</v>
      </c>
      <c r="F57" s="37" t="s">
        <v>95</v>
      </c>
      <c r="G57" s="37"/>
      <c r="H57" s="37"/>
      <c r="I57" s="37"/>
      <c r="J57" s="37"/>
      <c r="K57" s="37"/>
      <c r="L57" s="42"/>
      <c r="M57" s="43"/>
      <c r="N57" s="43"/>
      <c r="O57" s="109">
        <f>I12+I22+I36+U12+U35+U40+U45</f>
        <v>130</v>
      </c>
      <c r="P57" s="110"/>
      <c r="Q57" s="110"/>
      <c r="R57" s="44"/>
      <c r="S57" s="115" t="s">
        <v>96</v>
      </c>
      <c r="T57" s="115"/>
      <c r="U57" s="116"/>
      <c r="V57" s="45"/>
    </row>
    <row r="58" spans="2:22" ht="35.25" customHeight="1">
      <c r="B58" s="34" t="s">
        <v>97</v>
      </c>
      <c r="C58" s="35"/>
      <c r="D58" s="37" t="s">
        <v>94</v>
      </c>
      <c r="E58" s="37" t="s">
        <v>80</v>
      </c>
      <c r="F58" s="37" t="s">
        <v>95</v>
      </c>
      <c r="G58" s="37"/>
      <c r="H58" s="37"/>
      <c r="I58" s="37"/>
      <c r="J58" s="37"/>
      <c r="K58" s="37"/>
      <c r="L58" s="46"/>
      <c r="M58" s="43"/>
      <c r="N58" s="43"/>
      <c r="O58" s="111"/>
      <c r="P58" s="112"/>
      <c r="Q58" s="112"/>
      <c r="R58" s="45"/>
      <c r="S58" s="117"/>
      <c r="T58" s="117"/>
      <c r="U58" s="118"/>
      <c r="V58" s="45"/>
    </row>
    <row r="59" spans="2:22" ht="35.25" customHeight="1" thickBot="1">
      <c r="B59" s="34" t="s">
        <v>98</v>
      </c>
      <c r="C59" s="35"/>
      <c r="D59" s="36" t="s">
        <v>94</v>
      </c>
      <c r="E59" s="37" t="s">
        <v>99</v>
      </c>
      <c r="F59" s="37"/>
      <c r="G59" s="37"/>
      <c r="H59" s="47"/>
      <c r="I59" s="37"/>
      <c r="J59" s="37"/>
      <c r="K59" s="37"/>
      <c r="L59" s="46"/>
      <c r="M59" s="43"/>
      <c r="N59" s="43"/>
      <c r="O59" s="113"/>
      <c r="P59" s="114"/>
      <c r="Q59" s="114"/>
      <c r="R59" s="48" t="s">
        <v>36</v>
      </c>
      <c r="S59" s="119"/>
      <c r="T59" s="119"/>
      <c r="U59" s="120"/>
      <c r="V59" s="45"/>
    </row>
    <row r="60" spans="2:22" ht="35.25" customHeight="1" thickTop="1">
      <c r="B60" s="34" t="s">
        <v>100</v>
      </c>
      <c r="C60" s="35"/>
      <c r="D60" s="49" t="s">
        <v>94</v>
      </c>
      <c r="E60" s="50" t="s">
        <v>101</v>
      </c>
      <c r="F60" s="51"/>
      <c r="G60" s="51"/>
      <c r="H60" s="51"/>
      <c r="I60" s="51"/>
      <c r="J60" s="51"/>
      <c r="K60" s="51"/>
      <c r="L60" s="46"/>
      <c r="M60" s="43"/>
      <c r="N60" s="43"/>
      <c r="O60" s="43"/>
      <c r="P60" s="43"/>
      <c r="Q60" s="43"/>
      <c r="R60" s="43"/>
      <c r="S60" s="45"/>
      <c r="T60" s="45"/>
      <c r="U60" s="45"/>
      <c r="V60" s="45"/>
    </row>
    <row r="61" spans="2:22" ht="42.75" customHeight="1">
      <c r="B61" s="121" t="s">
        <v>102</v>
      </c>
      <c r="C61" s="122"/>
      <c r="D61" s="52" t="s">
        <v>94</v>
      </c>
      <c r="E61" s="52" t="s">
        <v>99</v>
      </c>
      <c r="F61" s="52"/>
      <c r="G61" s="52"/>
      <c r="H61" s="52"/>
      <c r="I61" s="52"/>
      <c r="J61" s="52"/>
      <c r="K61" s="52"/>
      <c r="L61" s="53"/>
      <c r="M61" s="43"/>
      <c r="N61" s="43"/>
      <c r="O61" s="43"/>
      <c r="P61" s="43"/>
      <c r="Q61" s="43"/>
      <c r="R61" s="43"/>
      <c r="S61" s="45"/>
      <c r="T61" s="45"/>
      <c r="U61" s="45"/>
      <c r="V61" s="45"/>
    </row>
    <row r="62" spans="2:22" ht="19.5" customHeight="1">
      <c r="O62" s="43"/>
      <c r="P62" s="43"/>
      <c r="Q62" s="43"/>
      <c r="R62" s="43"/>
      <c r="S62" s="45"/>
      <c r="T62" s="45"/>
      <c r="U62" s="45"/>
    </row>
    <row r="63" spans="2:22" ht="41.25" customHeight="1">
      <c r="O63" s="43"/>
      <c r="P63" s="43"/>
      <c r="Q63" s="43"/>
      <c r="R63" s="43"/>
      <c r="S63" s="45"/>
      <c r="T63" s="45"/>
      <c r="U63" s="45"/>
    </row>
    <row r="64" spans="2:22"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sheetData>
  <mergeCells count="96">
    <mergeCell ref="T1:U1"/>
    <mergeCell ref="O3:P3"/>
    <mergeCell ref="B5:U5"/>
    <mergeCell ref="B7:C7"/>
    <mergeCell ref="D7:I7"/>
    <mergeCell ref="K7:L7"/>
    <mergeCell ref="M7:U7"/>
    <mergeCell ref="B8:C8"/>
    <mergeCell ref="D8:I8"/>
    <mergeCell ref="K8:L8"/>
    <mergeCell ref="M8:U8"/>
    <mergeCell ref="B9:C9"/>
    <mergeCell ref="D9:I9"/>
    <mergeCell ref="K9:L9"/>
    <mergeCell ref="M9:U9"/>
    <mergeCell ref="B11:I11"/>
    <mergeCell ref="K11:U11"/>
    <mergeCell ref="B12:G12"/>
    <mergeCell ref="I12:I18"/>
    <mergeCell ref="K12:T12"/>
    <mergeCell ref="U12:U31"/>
    <mergeCell ref="B13:G13"/>
    <mergeCell ref="K13:S13"/>
    <mergeCell ref="B14:G14"/>
    <mergeCell ref="K14:T14"/>
    <mergeCell ref="B15:G15"/>
    <mergeCell ref="K15:S15"/>
    <mergeCell ref="B16:G16"/>
    <mergeCell ref="K16:T16"/>
    <mergeCell ref="B17:G17"/>
    <mergeCell ref="K17:S17"/>
    <mergeCell ref="B18:G18"/>
    <mergeCell ref="K18:T18"/>
    <mergeCell ref="B19:G19"/>
    <mergeCell ref="K19:S19"/>
    <mergeCell ref="B20:I20"/>
    <mergeCell ref="K20:T20"/>
    <mergeCell ref="B21:I21"/>
    <mergeCell ref="K21:S22"/>
    <mergeCell ref="T21:T22"/>
    <mergeCell ref="B22:G23"/>
    <mergeCell ref="H22:H23"/>
    <mergeCell ref="I22:I32"/>
    <mergeCell ref="K23:T23"/>
    <mergeCell ref="B24:G25"/>
    <mergeCell ref="H24:H25"/>
    <mergeCell ref="K24:S25"/>
    <mergeCell ref="T24:T25"/>
    <mergeCell ref="B26:G27"/>
    <mergeCell ref="H26:H27"/>
    <mergeCell ref="K26:T26"/>
    <mergeCell ref="K27:S28"/>
    <mergeCell ref="T27:T28"/>
    <mergeCell ref="B28:G29"/>
    <mergeCell ref="H28:H29"/>
    <mergeCell ref="K29:T29"/>
    <mergeCell ref="B30:G31"/>
    <mergeCell ref="H30:H31"/>
    <mergeCell ref="K30:S31"/>
    <mergeCell ref="T30:T31"/>
    <mergeCell ref="B32:G33"/>
    <mergeCell ref="H32:H33"/>
    <mergeCell ref="K32:S32"/>
    <mergeCell ref="B34:I34"/>
    <mergeCell ref="K34:U34"/>
    <mergeCell ref="B35:I35"/>
    <mergeCell ref="K35:S37"/>
    <mergeCell ref="T35:T37"/>
    <mergeCell ref="U35:U36"/>
    <mergeCell ref="B36:H36"/>
    <mergeCell ref="I36:I51"/>
    <mergeCell ref="B37:G37"/>
    <mergeCell ref="B38:H38"/>
    <mergeCell ref="B39:G39"/>
    <mergeCell ref="K39:U39"/>
    <mergeCell ref="K40:S42"/>
    <mergeCell ref="T40:T42"/>
    <mergeCell ref="U40:U41"/>
    <mergeCell ref="B41:G41"/>
    <mergeCell ref="B42:H42"/>
    <mergeCell ref="B43:G43"/>
    <mergeCell ref="K44:U44"/>
    <mergeCell ref="B45:G45"/>
    <mergeCell ref="K45:S47"/>
    <mergeCell ref="T45:T47"/>
    <mergeCell ref="U45:U46"/>
    <mergeCell ref="B47:G47"/>
    <mergeCell ref="O57:Q59"/>
    <mergeCell ref="S57:U59"/>
    <mergeCell ref="B61:C61"/>
    <mergeCell ref="B48:H48"/>
    <mergeCell ref="B49:G49"/>
    <mergeCell ref="B50:H50"/>
    <mergeCell ref="B51:G51"/>
    <mergeCell ref="B52:G52"/>
    <mergeCell ref="B54:C54"/>
  </mergeCells>
  <phoneticPr fontId="12"/>
  <conditionalFormatting sqref="D55">
    <cfRule type="expression" dxfId="34" priority="26">
      <formula>$I$12=5</formula>
    </cfRule>
  </conditionalFormatting>
  <conditionalFormatting sqref="D56">
    <cfRule type="expression" dxfId="33" priority="27">
      <formula>$I$22=-20</formula>
    </cfRule>
  </conditionalFormatting>
  <conditionalFormatting sqref="D57">
    <cfRule type="expression" dxfId="32" priority="13">
      <formula>$I$36=0</formula>
    </cfRule>
  </conditionalFormatting>
  <conditionalFormatting sqref="D58">
    <cfRule type="expression" dxfId="31" priority="12">
      <formula>$U$12=0</formula>
    </cfRule>
  </conditionalFormatting>
  <conditionalFormatting sqref="D59">
    <cfRule type="expression" dxfId="30" priority="8">
      <formula>$U$35=0</formula>
    </cfRule>
  </conditionalFormatting>
  <conditionalFormatting sqref="D60">
    <cfRule type="expression" dxfId="29" priority="7">
      <formula>$U$40=0</formula>
    </cfRule>
  </conditionalFormatting>
  <conditionalFormatting sqref="D61">
    <cfRule type="expression" dxfId="28" priority="6">
      <formula>$U$45=0</formula>
    </cfRule>
  </conditionalFormatting>
  <conditionalFormatting sqref="E55">
    <cfRule type="expression" dxfId="27" priority="25">
      <formula>$I$12=20</formula>
    </cfRule>
  </conditionalFormatting>
  <conditionalFormatting sqref="E56">
    <cfRule type="expression" dxfId="26" priority="4">
      <formula>$I$22=-10</formula>
    </cfRule>
  </conditionalFormatting>
  <conditionalFormatting sqref="E57">
    <cfRule type="expression" dxfId="25" priority="19">
      <formula>$I$36=5</formula>
    </cfRule>
  </conditionalFormatting>
  <conditionalFormatting sqref="E58">
    <cfRule type="expression" dxfId="24" priority="9">
      <formula>$U$12=5</formula>
    </cfRule>
  </conditionalFormatting>
  <conditionalFormatting sqref="E59">
    <cfRule type="expression" dxfId="23" priority="31">
      <formula>$U$35=10</formula>
    </cfRule>
  </conditionalFormatting>
  <conditionalFormatting sqref="E60">
    <cfRule type="expression" dxfId="22" priority="10">
      <formula>U40=-50</formula>
    </cfRule>
  </conditionalFormatting>
  <conditionalFormatting sqref="E61">
    <cfRule type="expression" dxfId="21" priority="5">
      <formula>$U$45=10</formula>
    </cfRule>
  </conditionalFormatting>
  <conditionalFormatting sqref="F55">
    <cfRule type="expression" dxfId="20" priority="24">
      <formula>$I$12=30</formula>
    </cfRule>
  </conditionalFormatting>
  <conditionalFormatting sqref="F56">
    <cfRule type="expression" dxfId="19" priority="28">
      <formula>$I$22=20</formula>
    </cfRule>
  </conditionalFormatting>
  <conditionalFormatting sqref="F57">
    <cfRule type="expression" dxfId="18" priority="11">
      <formula>$I$36=15</formula>
    </cfRule>
  </conditionalFormatting>
  <conditionalFormatting sqref="F58">
    <cfRule type="expression" dxfId="17" priority="16">
      <formula>$U$12=15</formula>
    </cfRule>
  </conditionalFormatting>
  <conditionalFormatting sqref="G55">
    <cfRule type="expression" dxfId="16" priority="23">
      <formula>$I$12=40</formula>
    </cfRule>
  </conditionalFormatting>
  <conditionalFormatting sqref="G56">
    <cfRule type="expression" dxfId="15" priority="3">
      <formula>$I$22=40</formula>
    </cfRule>
  </conditionalFormatting>
  <conditionalFormatting sqref="H55">
    <cfRule type="expression" dxfId="14" priority="22">
      <formula>$I$12=55</formula>
    </cfRule>
  </conditionalFormatting>
  <conditionalFormatting sqref="H56">
    <cfRule type="expression" dxfId="13" priority="29">
      <formula>$I$22=50</formula>
    </cfRule>
  </conditionalFormatting>
  <conditionalFormatting sqref="H57">
    <cfRule type="expression" dxfId="12" priority="18">
      <formula>$I$36=25</formula>
    </cfRule>
  </conditionalFormatting>
  <conditionalFormatting sqref="H58">
    <cfRule type="expression" dxfId="11" priority="15">
      <formula>$U$12=25</formula>
    </cfRule>
  </conditionalFormatting>
  <conditionalFormatting sqref="I55">
    <cfRule type="expression" dxfId="10" priority="21">
      <formula>$I$12=65</formula>
    </cfRule>
  </conditionalFormatting>
  <conditionalFormatting sqref="I56">
    <cfRule type="expression" dxfId="9" priority="2">
      <formula>$I$22=60</formula>
    </cfRule>
  </conditionalFormatting>
  <conditionalFormatting sqref="J56:K56">
    <cfRule type="expression" dxfId="8" priority="30">
      <formula>#REF!=40</formula>
    </cfRule>
  </conditionalFormatting>
  <conditionalFormatting sqref="J57:K57">
    <cfRule type="expression" dxfId="7" priority="17">
      <formula>$I$36=35</formula>
    </cfRule>
  </conditionalFormatting>
  <conditionalFormatting sqref="J58:K58">
    <cfRule type="expression" dxfId="6" priority="14">
      <formula>$U$12=35</formula>
    </cfRule>
  </conditionalFormatting>
  <conditionalFormatting sqref="K55">
    <cfRule type="expression" dxfId="5" priority="1">
      <formula>$I$12=80</formula>
    </cfRule>
  </conditionalFormatting>
  <conditionalFormatting sqref="L55">
    <cfRule type="expression" dxfId="4" priority="20">
      <formula>$I$12=90</formula>
    </cfRule>
  </conditionalFormatting>
  <dataValidations count="1">
    <dataValidation type="list" allowBlank="1" showInputMessage="1" showErrorMessage="1" sqref="H12:H19 H39 H41 H43 H45 H47 H49 H51 T30 H37 T15 T19 T17 T27 T21 T24 T13 T45 H22:H33 T40 T35" xr:uid="{DB4E42A6-6437-425D-98FB-5C23674E5265}">
      <formula1>"　,○"</formula1>
    </dataValidation>
  </dataValidations>
  <hyperlinks>
    <hyperlink ref="X5" location="'別紙１-１'!A1" display="（別紙1）体制等状況一覧表に戻る" xr:uid="{656A5714-1A74-4010-BBF3-0FAFCFE596C6}"/>
  </hyperlinks>
  <pageMargins left="0.23622047244094491" right="0.23622047244094491" top="0.74803149606299213" bottom="0.74803149606299213" header="0.31496062992125984" footer="0.31496062992125984"/>
  <pageSetup paperSize="9" scale="34"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D6638-99E4-46A5-813B-49F6ABACE9F8}">
  <sheetPr>
    <tabColor rgb="FFFFFF00"/>
    <pageSetUpPr fitToPage="1"/>
  </sheetPr>
  <dimension ref="B1:KI308"/>
  <sheetViews>
    <sheetView view="pageBreakPreview" topLeftCell="A28" zoomScale="115" zoomScaleNormal="100" zoomScaleSheetLayoutView="115" workbookViewId="0">
      <selection activeCell="AI24" sqref="AI24"/>
    </sheetView>
  </sheetViews>
  <sheetFormatPr defaultColWidth="10" defaultRowHeight="13.5"/>
  <cols>
    <col min="1" max="1" width="2.625" style="85" customWidth="1"/>
    <col min="2" max="44" width="3.25" style="85" customWidth="1"/>
    <col min="45" max="46" width="2.625" style="54" customWidth="1"/>
    <col min="47" max="47" width="32.875" style="1" bestFit="1" customWidth="1"/>
    <col min="48" max="124" width="2.625" style="54" customWidth="1"/>
    <col min="125" max="295" width="10" style="54"/>
    <col min="296" max="16384" width="10" style="85"/>
  </cols>
  <sheetData>
    <row r="1" spans="2:55" s="54" customFormat="1">
      <c r="B1" s="54" t="s">
        <v>103</v>
      </c>
      <c r="AO1" s="210" t="s">
        <v>104</v>
      </c>
      <c r="AP1" s="211"/>
      <c r="AQ1" s="211"/>
      <c r="AR1" s="211"/>
      <c r="AS1" s="212"/>
      <c r="AU1" s="1"/>
    </row>
    <row r="2" spans="2:55" s="54" customFormat="1" ht="3" customHeight="1">
      <c r="AU2" s="1"/>
    </row>
    <row r="3" spans="2:55" ht="17.25">
      <c r="B3" s="213" t="s">
        <v>105</v>
      </c>
      <c r="C3" s="213"/>
      <c r="D3" s="213"/>
      <c r="E3" s="213"/>
      <c r="F3" s="213"/>
      <c r="G3" s="213"/>
      <c r="H3" s="213"/>
      <c r="I3" s="213"/>
      <c r="J3" s="213"/>
      <c r="K3" s="213"/>
      <c r="L3" s="213"/>
      <c r="M3" s="213"/>
      <c r="N3" s="213"/>
      <c r="O3" s="213"/>
      <c r="P3" s="213"/>
      <c r="Q3" s="213"/>
      <c r="R3" s="213"/>
      <c r="S3" s="213"/>
      <c r="T3" s="21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row>
    <row r="4" spans="2:55" s="54" customFormat="1">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U4" s="214"/>
      <c r="AV4" s="214"/>
      <c r="AW4" s="214"/>
      <c r="AX4" s="214"/>
      <c r="AY4" s="214"/>
      <c r="AZ4" s="214"/>
      <c r="BA4" s="214"/>
      <c r="BB4" s="214"/>
      <c r="BC4" s="214"/>
    </row>
    <row r="5" spans="2:55" ht="12" customHeight="1">
      <c r="B5" s="215" t="s">
        <v>19</v>
      </c>
      <c r="C5" s="216"/>
      <c r="D5" s="216"/>
      <c r="E5" s="216"/>
      <c r="F5" s="216"/>
      <c r="G5" s="216"/>
      <c r="H5" s="216"/>
      <c r="I5" s="216"/>
      <c r="J5" s="216"/>
      <c r="K5" s="216"/>
      <c r="L5" s="216"/>
      <c r="M5" s="216"/>
      <c r="N5" s="216"/>
      <c r="O5" s="216"/>
      <c r="P5" s="216"/>
      <c r="Q5" s="216"/>
      <c r="R5" s="216"/>
      <c r="S5" s="216"/>
      <c r="T5" s="216"/>
      <c r="U5" s="216"/>
      <c r="V5" s="216"/>
      <c r="W5" s="216"/>
      <c r="X5" s="216"/>
      <c r="Y5" s="216"/>
      <c r="Z5" s="216"/>
      <c r="AA5" s="216"/>
      <c r="AB5" s="216"/>
      <c r="AC5" s="216"/>
      <c r="AD5" s="216"/>
      <c r="AE5" s="216"/>
      <c r="AF5" s="216"/>
      <c r="AG5" s="216"/>
      <c r="AH5" s="216"/>
      <c r="AI5" s="216"/>
      <c r="AJ5" s="216"/>
      <c r="AK5" s="216"/>
      <c r="AL5" s="216"/>
      <c r="AM5" s="216"/>
      <c r="AN5" s="216"/>
      <c r="AO5" s="216"/>
      <c r="AP5" s="216"/>
      <c r="AQ5" s="216"/>
      <c r="AR5" s="217"/>
      <c r="AU5" s="2" t="s">
        <v>10</v>
      </c>
    </row>
    <row r="6" spans="2:55" s="54" customFormat="1" ht="5.25" customHeight="1">
      <c r="B6" s="56"/>
      <c r="AR6" s="57"/>
      <c r="AU6" s="1"/>
    </row>
    <row r="7" spans="2:55" s="54" customFormat="1" ht="13.5" customHeight="1">
      <c r="B7" s="56"/>
      <c r="C7" s="54" t="s">
        <v>213</v>
      </c>
      <c r="AR7" s="57"/>
      <c r="AU7" s="1"/>
    </row>
    <row r="8" spans="2:55" s="54" customFormat="1" ht="11.25" customHeight="1">
      <c r="B8" s="56"/>
      <c r="C8" s="218" t="s">
        <v>106</v>
      </c>
      <c r="D8" s="218"/>
      <c r="E8" s="218"/>
      <c r="F8" s="218"/>
      <c r="G8" s="218"/>
      <c r="H8" s="218"/>
      <c r="I8" s="218"/>
      <c r="J8" s="202">
        <v>35363.25</v>
      </c>
      <c r="K8" s="202"/>
      <c r="L8" s="202"/>
      <c r="M8" s="202"/>
      <c r="N8" s="202"/>
      <c r="O8" s="202"/>
      <c r="P8" s="202"/>
      <c r="S8" s="221" t="s">
        <v>107</v>
      </c>
      <c r="T8" s="221"/>
      <c r="U8" s="221"/>
      <c r="V8" s="221"/>
      <c r="W8" s="221"/>
      <c r="X8" s="221"/>
      <c r="Y8" s="202">
        <v>8840</v>
      </c>
      <c r="Z8" s="202"/>
      <c r="AA8" s="202"/>
      <c r="AB8" s="202"/>
      <c r="AC8" s="202"/>
      <c r="AD8" s="202"/>
      <c r="AE8" s="58"/>
      <c r="AF8" s="59"/>
      <c r="AG8" s="197" t="s">
        <v>108</v>
      </c>
      <c r="AH8" s="197"/>
      <c r="AI8" s="197"/>
      <c r="AJ8" s="198"/>
      <c r="AK8" s="224">
        <v>4</v>
      </c>
      <c r="AL8" s="224"/>
      <c r="AM8" s="224"/>
      <c r="AN8" s="224"/>
      <c r="AO8" s="224"/>
      <c r="AP8" s="224"/>
      <c r="AR8" s="57"/>
      <c r="AU8" s="1"/>
    </row>
    <row r="9" spans="2:55" s="54" customFormat="1" ht="11.25" customHeight="1">
      <c r="B9" s="56"/>
      <c r="C9" s="219"/>
      <c r="D9" s="219"/>
      <c r="E9" s="219"/>
      <c r="F9" s="219"/>
      <c r="G9" s="219"/>
      <c r="H9" s="219"/>
      <c r="I9" s="219"/>
      <c r="J9" s="202"/>
      <c r="K9" s="202"/>
      <c r="L9" s="202"/>
      <c r="M9" s="202"/>
      <c r="N9" s="202"/>
      <c r="O9" s="202"/>
      <c r="P9" s="202"/>
      <c r="R9" s="58"/>
      <c r="S9" s="221"/>
      <c r="T9" s="221"/>
      <c r="U9" s="221"/>
      <c r="V9" s="221"/>
      <c r="W9" s="221"/>
      <c r="X9" s="221"/>
      <c r="Y9" s="202"/>
      <c r="Z9" s="202"/>
      <c r="AA9" s="202"/>
      <c r="AB9" s="202"/>
      <c r="AC9" s="202"/>
      <c r="AD9" s="202"/>
      <c r="AE9" s="58"/>
      <c r="AF9" s="59"/>
      <c r="AG9" s="222"/>
      <c r="AH9" s="222"/>
      <c r="AI9" s="222"/>
      <c r="AJ9" s="223"/>
      <c r="AK9" s="224"/>
      <c r="AL9" s="224"/>
      <c r="AM9" s="224"/>
      <c r="AN9" s="224"/>
      <c r="AO9" s="224"/>
      <c r="AP9" s="224"/>
      <c r="AR9" s="57"/>
      <c r="AU9" s="1"/>
    </row>
    <row r="10" spans="2:55" s="54" customFormat="1" ht="11.25" customHeight="1">
      <c r="B10" s="56"/>
      <c r="C10" s="220"/>
      <c r="D10" s="220"/>
      <c r="E10" s="220"/>
      <c r="F10" s="220"/>
      <c r="G10" s="220"/>
      <c r="H10" s="220"/>
      <c r="I10" s="220"/>
      <c r="J10" s="202"/>
      <c r="K10" s="202"/>
      <c r="L10" s="202"/>
      <c r="M10" s="202"/>
      <c r="N10" s="202"/>
      <c r="O10" s="202"/>
      <c r="P10" s="202"/>
      <c r="Q10" s="54" t="s">
        <v>109</v>
      </c>
      <c r="R10" s="58"/>
      <c r="S10" s="221"/>
      <c r="T10" s="221"/>
      <c r="U10" s="221"/>
      <c r="V10" s="221"/>
      <c r="W10" s="221"/>
      <c r="X10" s="221"/>
      <c r="Y10" s="202"/>
      <c r="Z10" s="202"/>
      <c r="AA10" s="202"/>
      <c r="AB10" s="202"/>
      <c r="AC10" s="202"/>
      <c r="AD10" s="202"/>
      <c r="AE10" s="54" t="s">
        <v>5</v>
      </c>
      <c r="AF10" s="59"/>
      <c r="AG10" s="200"/>
      <c r="AH10" s="200"/>
      <c r="AI10" s="200"/>
      <c r="AJ10" s="201"/>
      <c r="AK10" s="224"/>
      <c r="AL10" s="224"/>
      <c r="AM10" s="224"/>
      <c r="AN10" s="224"/>
      <c r="AO10" s="224"/>
      <c r="AP10" s="224"/>
      <c r="AQ10" s="54" t="s">
        <v>109</v>
      </c>
      <c r="AR10" s="57"/>
      <c r="AU10" s="1"/>
    </row>
    <row r="11" spans="2:55" s="54" customFormat="1" ht="6" customHeight="1">
      <c r="B11" s="56"/>
      <c r="AR11" s="57"/>
      <c r="AU11" s="1"/>
    </row>
    <row r="12" spans="2:55" ht="13.5" customHeight="1">
      <c r="B12" s="192" t="s">
        <v>110</v>
      </c>
      <c r="C12" s="193"/>
      <c r="D12" s="193"/>
      <c r="E12" s="193"/>
      <c r="F12" s="193"/>
      <c r="G12" s="193"/>
      <c r="H12" s="193"/>
      <c r="I12" s="193"/>
      <c r="J12" s="193"/>
      <c r="K12" s="193"/>
      <c r="L12" s="193"/>
      <c r="M12" s="193"/>
      <c r="N12" s="193"/>
      <c r="O12" s="193"/>
      <c r="P12" s="193"/>
      <c r="Q12" s="193"/>
      <c r="R12" s="193"/>
      <c r="S12" s="193"/>
      <c r="T12" s="193"/>
      <c r="U12" s="193"/>
      <c r="V12" s="193"/>
      <c r="W12" s="193"/>
      <c r="X12" s="193"/>
      <c r="Y12" s="193"/>
      <c r="Z12" s="193"/>
      <c r="AA12" s="193"/>
      <c r="AB12" s="193"/>
      <c r="AC12" s="193"/>
      <c r="AD12" s="193"/>
      <c r="AE12" s="193"/>
      <c r="AF12" s="193"/>
      <c r="AG12" s="193"/>
      <c r="AH12" s="193"/>
      <c r="AI12" s="193"/>
      <c r="AJ12" s="193"/>
      <c r="AK12" s="193"/>
      <c r="AL12" s="193"/>
      <c r="AM12" s="193"/>
      <c r="AN12" s="193"/>
      <c r="AO12" s="193"/>
      <c r="AP12" s="193"/>
      <c r="AQ12" s="193"/>
      <c r="AR12" s="194"/>
    </row>
    <row r="13" spans="2:55" s="54" customFormat="1" ht="17.25" customHeight="1">
      <c r="B13" s="56" t="s">
        <v>9</v>
      </c>
      <c r="C13" s="54" t="s">
        <v>214</v>
      </c>
      <c r="AR13" s="57"/>
      <c r="AU13" s="1"/>
    </row>
    <row r="14" spans="2:55" s="54" customFormat="1" ht="13.5" customHeight="1">
      <c r="B14" s="56"/>
      <c r="C14" s="54" t="s">
        <v>215</v>
      </c>
      <c r="AR14" s="57"/>
      <c r="AU14" s="1"/>
    </row>
    <row r="15" spans="2:55" s="54" customFormat="1" ht="13.5" customHeight="1">
      <c r="B15" s="56"/>
      <c r="C15" s="196" t="s">
        <v>111</v>
      </c>
      <c r="D15" s="197"/>
      <c r="E15" s="197"/>
      <c r="F15" s="197"/>
      <c r="G15" s="198"/>
      <c r="H15" s="202">
        <v>37254061</v>
      </c>
      <c r="I15" s="202"/>
      <c r="J15" s="202"/>
      <c r="K15" s="202"/>
      <c r="L15" s="202"/>
      <c r="M15" s="202"/>
      <c r="N15" s="202"/>
      <c r="O15" s="202"/>
      <c r="P15" s="202"/>
      <c r="S15" s="196" t="s">
        <v>112</v>
      </c>
      <c r="T15" s="197"/>
      <c r="U15" s="197"/>
      <c r="V15" s="197"/>
      <c r="W15" s="198"/>
      <c r="X15" s="203">
        <v>36457066</v>
      </c>
      <c r="Y15" s="204"/>
      <c r="Z15" s="204"/>
      <c r="AA15" s="204"/>
      <c r="AB15" s="204"/>
      <c r="AC15" s="204"/>
      <c r="AD15" s="205"/>
      <c r="AG15" s="209" t="s">
        <v>113</v>
      </c>
      <c r="AH15" s="209"/>
      <c r="AI15" s="195">
        <v>796995</v>
      </c>
      <c r="AJ15" s="195"/>
      <c r="AK15" s="195"/>
      <c r="AL15" s="195"/>
      <c r="AM15" s="195"/>
      <c r="AN15" s="195"/>
      <c r="AO15" s="195"/>
      <c r="AP15" s="195"/>
      <c r="AR15" s="57"/>
      <c r="AU15" s="1"/>
    </row>
    <row r="16" spans="2:55" s="54" customFormat="1" ht="13.5" customHeight="1">
      <c r="B16" s="56"/>
      <c r="C16" s="199"/>
      <c r="D16" s="200"/>
      <c r="E16" s="200"/>
      <c r="F16" s="200"/>
      <c r="G16" s="201"/>
      <c r="H16" s="202"/>
      <c r="I16" s="202"/>
      <c r="J16" s="202"/>
      <c r="K16" s="202"/>
      <c r="L16" s="202"/>
      <c r="M16" s="202"/>
      <c r="N16" s="202"/>
      <c r="O16" s="202"/>
      <c r="P16" s="202"/>
      <c r="Q16" s="60" t="s">
        <v>114</v>
      </c>
      <c r="S16" s="199"/>
      <c r="T16" s="200"/>
      <c r="U16" s="200"/>
      <c r="V16" s="200"/>
      <c r="W16" s="201"/>
      <c r="X16" s="206"/>
      <c r="Y16" s="207"/>
      <c r="Z16" s="207"/>
      <c r="AA16" s="207"/>
      <c r="AB16" s="207"/>
      <c r="AC16" s="207"/>
      <c r="AD16" s="208"/>
      <c r="AE16" s="54" t="s">
        <v>114</v>
      </c>
      <c r="AG16" s="209"/>
      <c r="AH16" s="209"/>
      <c r="AI16" s="195"/>
      <c r="AJ16" s="195"/>
      <c r="AK16" s="195"/>
      <c r="AL16" s="195"/>
      <c r="AM16" s="195"/>
      <c r="AN16" s="195"/>
      <c r="AO16" s="195"/>
      <c r="AP16" s="195"/>
      <c r="AQ16" s="54" t="s">
        <v>114</v>
      </c>
      <c r="AR16" s="57"/>
      <c r="AU16" s="1"/>
    </row>
    <row r="17" spans="2:47" s="54" customFormat="1" ht="4.5" customHeight="1">
      <c r="B17" s="56"/>
      <c r="I17" s="61"/>
      <c r="S17" s="61"/>
      <c r="T17" s="61"/>
      <c r="U17" s="61"/>
      <c r="V17" s="61"/>
      <c r="AR17" s="57"/>
      <c r="AU17" s="1"/>
    </row>
    <row r="18" spans="2:47" s="54" customFormat="1" ht="13.5" customHeight="1">
      <c r="B18" s="56"/>
      <c r="C18" s="54" t="s">
        <v>216</v>
      </c>
      <c r="AR18" s="57"/>
      <c r="AU18" s="1"/>
    </row>
    <row r="19" spans="2:47" s="54" customFormat="1" ht="13.5" customHeight="1">
      <c r="B19" s="56"/>
      <c r="C19" s="196" t="s">
        <v>111</v>
      </c>
      <c r="D19" s="197"/>
      <c r="E19" s="197"/>
      <c r="F19" s="197"/>
      <c r="G19" s="198"/>
      <c r="H19" s="202">
        <v>35584986</v>
      </c>
      <c r="I19" s="202"/>
      <c r="J19" s="202"/>
      <c r="K19" s="202"/>
      <c r="L19" s="202"/>
      <c r="M19" s="202"/>
      <c r="N19" s="202"/>
      <c r="O19" s="202"/>
      <c r="P19" s="202"/>
      <c r="S19" s="196" t="s">
        <v>112</v>
      </c>
      <c r="T19" s="197"/>
      <c r="U19" s="197"/>
      <c r="V19" s="197"/>
      <c r="W19" s="198"/>
      <c r="X19" s="203">
        <v>35419104</v>
      </c>
      <c r="Y19" s="204"/>
      <c r="Z19" s="204"/>
      <c r="AA19" s="204"/>
      <c r="AB19" s="204"/>
      <c r="AC19" s="204"/>
      <c r="AD19" s="205"/>
      <c r="AG19" s="209" t="s">
        <v>113</v>
      </c>
      <c r="AH19" s="209"/>
      <c r="AI19" s="195">
        <v>165882</v>
      </c>
      <c r="AJ19" s="195"/>
      <c r="AK19" s="195"/>
      <c r="AL19" s="195"/>
      <c r="AM19" s="195"/>
      <c r="AN19" s="195"/>
      <c r="AO19" s="195"/>
      <c r="AP19" s="195"/>
      <c r="AR19" s="57"/>
      <c r="AU19" s="1"/>
    </row>
    <row r="20" spans="2:47" s="54" customFormat="1" ht="13.5" customHeight="1">
      <c r="B20" s="56"/>
      <c r="C20" s="199"/>
      <c r="D20" s="200"/>
      <c r="E20" s="200"/>
      <c r="F20" s="200"/>
      <c r="G20" s="201"/>
      <c r="H20" s="202"/>
      <c r="I20" s="202"/>
      <c r="J20" s="202"/>
      <c r="K20" s="202"/>
      <c r="L20" s="202"/>
      <c r="M20" s="202"/>
      <c r="N20" s="202"/>
      <c r="O20" s="202"/>
      <c r="P20" s="202"/>
      <c r="Q20" s="60" t="s">
        <v>114</v>
      </c>
      <c r="S20" s="199"/>
      <c r="T20" s="200"/>
      <c r="U20" s="200"/>
      <c r="V20" s="200"/>
      <c r="W20" s="201"/>
      <c r="X20" s="206"/>
      <c r="Y20" s="207"/>
      <c r="Z20" s="207"/>
      <c r="AA20" s="207"/>
      <c r="AB20" s="207"/>
      <c r="AC20" s="207"/>
      <c r="AD20" s="208"/>
      <c r="AE20" s="54" t="s">
        <v>114</v>
      </c>
      <c r="AG20" s="209"/>
      <c r="AH20" s="209"/>
      <c r="AI20" s="195"/>
      <c r="AJ20" s="195"/>
      <c r="AK20" s="195"/>
      <c r="AL20" s="195"/>
      <c r="AM20" s="195"/>
      <c r="AN20" s="195"/>
      <c r="AO20" s="195"/>
      <c r="AP20" s="195"/>
      <c r="AQ20" s="54" t="s">
        <v>114</v>
      </c>
      <c r="AR20" s="57"/>
      <c r="AU20" s="1"/>
    </row>
    <row r="21" spans="2:47" s="54" customFormat="1" ht="13.5" customHeight="1">
      <c r="B21" s="56"/>
      <c r="C21" s="54" t="s">
        <v>217</v>
      </c>
      <c r="S21" s="61"/>
      <c r="T21" s="61"/>
      <c r="U21" s="61"/>
      <c r="V21" s="61"/>
      <c r="AR21" s="57"/>
      <c r="AU21" s="1"/>
    </row>
    <row r="22" spans="2:47" s="54" customFormat="1" ht="13.5" customHeight="1">
      <c r="B22" s="56"/>
      <c r="C22" s="196" t="s">
        <v>111</v>
      </c>
      <c r="D22" s="197"/>
      <c r="E22" s="197"/>
      <c r="F22" s="197"/>
      <c r="G22" s="198"/>
      <c r="H22" s="202">
        <v>39107333</v>
      </c>
      <c r="I22" s="202"/>
      <c r="J22" s="202"/>
      <c r="K22" s="202"/>
      <c r="L22" s="202"/>
      <c r="M22" s="202"/>
      <c r="N22" s="202"/>
      <c r="O22" s="202"/>
      <c r="P22" s="202"/>
      <c r="R22" s="59"/>
      <c r="S22" s="196" t="s">
        <v>112</v>
      </c>
      <c r="T22" s="197"/>
      <c r="U22" s="197"/>
      <c r="V22" s="197"/>
      <c r="W22" s="198"/>
      <c r="X22" s="203">
        <v>39025240</v>
      </c>
      <c r="Y22" s="204"/>
      <c r="Z22" s="204"/>
      <c r="AA22" s="204"/>
      <c r="AB22" s="204"/>
      <c r="AC22" s="204"/>
      <c r="AD22" s="205"/>
      <c r="AE22" s="62"/>
      <c r="AF22" s="62"/>
      <c r="AG22" s="209" t="s">
        <v>113</v>
      </c>
      <c r="AH22" s="209"/>
      <c r="AI22" s="195">
        <v>82093</v>
      </c>
      <c r="AJ22" s="195"/>
      <c r="AK22" s="195"/>
      <c r="AL22" s="195"/>
      <c r="AM22" s="195"/>
      <c r="AN22" s="195"/>
      <c r="AO22" s="195"/>
      <c r="AP22" s="195"/>
      <c r="AR22" s="57"/>
      <c r="AU22" s="1"/>
    </row>
    <row r="23" spans="2:47" s="54" customFormat="1" ht="13.5" customHeight="1">
      <c r="B23" s="56"/>
      <c r="C23" s="199"/>
      <c r="D23" s="200"/>
      <c r="E23" s="200"/>
      <c r="F23" s="200"/>
      <c r="G23" s="201"/>
      <c r="H23" s="202"/>
      <c r="I23" s="202"/>
      <c r="J23" s="202"/>
      <c r="K23" s="202"/>
      <c r="L23" s="202"/>
      <c r="M23" s="202"/>
      <c r="N23" s="202"/>
      <c r="O23" s="202"/>
      <c r="P23" s="202"/>
      <c r="Q23" s="60" t="s">
        <v>114</v>
      </c>
      <c r="R23" s="59"/>
      <c r="S23" s="199"/>
      <c r="T23" s="200"/>
      <c r="U23" s="200"/>
      <c r="V23" s="200"/>
      <c r="W23" s="201"/>
      <c r="X23" s="206"/>
      <c r="Y23" s="207"/>
      <c r="Z23" s="207"/>
      <c r="AA23" s="207"/>
      <c r="AB23" s="207"/>
      <c r="AC23" s="207"/>
      <c r="AD23" s="208"/>
      <c r="AE23" s="54" t="s">
        <v>114</v>
      </c>
      <c r="AF23" s="62"/>
      <c r="AG23" s="209"/>
      <c r="AH23" s="209"/>
      <c r="AI23" s="195"/>
      <c r="AJ23" s="195"/>
      <c r="AK23" s="195"/>
      <c r="AL23" s="195"/>
      <c r="AM23" s="195"/>
      <c r="AN23" s="195"/>
      <c r="AO23" s="195"/>
      <c r="AP23" s="195"/>
      <c r="AQ23" s="54" t="s">
        <v>114</v>
      </c>
      <c r="AR23" s="57"/>
      <c r="AU23" s="1"/>
    </row>
    <row r="24" spans="2:47" s="54" customFormat="1" ht="6" customHeight="1">
      <c r="B24" s="63"/>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64"/>
      <c r="AU24" s="1"/>
    </row>
    <row r="25" spans="2:47" ht="13.5" customHeight="1">
      <c r="B25" s="192" t="s">
        <v>115</v>
      </c>
      <c r="C25" s="193"/>
      <c r="D25" s="193"/>
      <c r="E25" s="193"/>
      <c r="F25" s="193"/>
      <c r="G25" s="193"/>
      <c r="H25" s="193"/>
      <c r="I25" s="193"/>
      <c r="J25" s="193"/>
      <c r="K25" s="193"/>
      <c r="L25" s="193"/>
      <c r="M25" s="193"/>
      <c r="N25" s="193"/>
      <c r="O25" s="193"/>
      <c r="P25" s="193"/>
      <c r="Q25" s="193"/>
      <c r="R25" s="193"/>
      <c r="S25" s="193"/>
      <c r="T25" s="193"/>
      <c r="U25" s="193"/>
      <c r="V25" s="193"/>
      <c r="W25" s="193"/>
      <c r="X25" s="193"/>
      <c r="Y25" s="193"/>
      <c r="Z25" s="193"/>
      <c r="AA25" s="193"/>
      <c r="AB25" s="193"/>
      <c r="AC25" s="193"/>
      <c r="AD25" s="193"/>
      <c r="AE25" s="193"/>
      <c r="AF25" s="193"/>
      <c r="AG25" s="193"/>
      <c r="AH25" s="193"/>
      <c r="AI25" s="193"/>
      <c r="AJ25" s="193"/>
      <c r="AK25" s="193"/>
      <c r="AL25" s="193"/>
      <c r="AM25" s="193"/>
      <c r="AN25" s="193"/>
      <c r="AO25" s="193"/>
      <c r="AP25" s="193"/>
      <c r="AQ25" s="193"/>
      <c r="AR25" s="194"/>
    </row>
    <row r="26" spans="2:47" s="54" customFormat="1" ht="6.75" customHeight="1">
      <c r="B26" s="65"/>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7"/>
      <c r="AU26" s="1"/>
    </row>
    <row r="27" spans="2:47" s="54" customFormat="1" ht="13.5" customHeight="1">
      <c r="B27" s="56"/>
      <c r="C27" s="54" t="s">
        <v>227</v>
      </c>
      <c r="AR27" s="57"/>
      <c r="AU27" s="1"/>
    </row>
    <row r="28" spans="2:47" s="54" customFormat="1" ht="10.5" customHeight="1">
      <c r="B28" s="56"/>
      <c r="AR28" s="57"/>
      <c r="AU28" s="1"/>
    </row>
    <row r="29" spans="2:47" s="54" customFormat="1" ht="13.5" customHeight="1">
      <c r="B29" s="56"/>
      <c r="C29" s="191" t="s">
        <v>60</v>
      </c>
      <c r="D29" s="191"/>
      <c r="E29" s="191"/>
      <c r="F29" s="191"/>
      <c r="G29" s="191"/>
      <c r="H29" s="191"/>
      <c r="I29" s="191"/>
      <c r="J29" s="191"/>
      <c r="K29" s="191"/>
      <c r="L29" s="191"/>
      <c r="M29" s="191"/>
      <c r="N29" s="191"/>
      <c r="O29" s="191"/>
      <c r="Q29" s="191" t="s">
        <v>62</v>
      </c>
      <c r="R29" s="191"/>
      <c r="S29" s="191"/>
      <c r="T29" s="191"/>
      <c r="U29" s="191"/>
      <c r="V29" s="191"/>
      <c r="W29" s="191"/>
      <c r="X29" s="191"/>
      <c r="Y29" s="191"/>
      <c r="Z29" s="191"/>
      <c r="AA29" s="191"/>
      <c r="AB29" s="191"/>
      <c r="AC29" s="191"/>
      <c r="AE29" s="191" t="s">
        <v>116</v>
      </c>
      <c r="AF29" s="191"/>
      <c r="AG29" s="191"/>
      <c r="AH29" s="191"/>
      <c r="AI29" s="191"/>
      <c r="AJ29" s="191"/>
      <c r="AK29" s="191"/>
      <c r="AL29" s="191"/>
      <c r="AM29" s="191"/>
      <c r="AN29" s="191"/>
      <c r="AO29" s="191"/>
      <c r="AP29" s="191"/>
      <c r="AQ29" s="191"/>
      <c r="AR29" s="57"/>
      <c r="AU29" s="1"/>
    </row>
    <row r="30" spans="2:47" s="54" customFormat="1" ht="13.5" customHeight="1">
      <c r="B30" s="56"/>
      <c r="C30" s="68" t="s">
        <v>117</v>
      </c>
      <c r="D30" s="69"/>
      <c r="E30" s="69"/>
      <c r="F30" s="69"/>
      <c r="G30" s="69"/>
      <c r="H30" s="69"/>
      <c r="I30" s="69"/>
      <c r="J30" s="69"/>
      <c r="K30" s="69"/>
      <c r="L30" s="69"/>
      <c r="M30" s="69"/>
      <c r="N30" s="69"/>
      <c r="O30" s="70"/>
      <c r="Q30" s="71" t="s">
        <v>118</v>
      </c>
      <c r="R30" s="69"/>
      <c r="S30" s="69"/>
      <c r="T30" s="69"/>
      <c r="U30" s="69"/>
      <c r="V30" s="69"/>
      <c r="W30" s="69"/>
      <c r="X30" s="69"/>
      <c r="Y30" s="69"/>
      <c r="Z30" s="69"/>
      <c r="AA30" s="69"/>
      <c r="AB30" s="69"/>
      <c r="AC30" s="70"/>
      <c r="AE30" s="68" t="s">
        <v>119</v>
      </c>
      <c r="AF30" s="69"/>
      <c r="AG30" s="69"/>
      <c r="AH30" s="69"/>
      <c r="AI30" s="69"/>
      <c r="AJ30" s="69"/>
      <c r="AK30" s="69"/>
      <c r="AL30" s="69"/>
      <c r="AM30" s="69"/>
      <c r="AN30" s="69"/>
      <c r="AO30" s="69"/>
      <c r="AP30" s="69"/>
      <c r="AQ30" s="70"/>
      <c r="AR30" s="57"/>
      <c r="AU30" s="1"/>
    </row>
    <row r="31" spans="2:47" s="54" customFormat="1" ht="13.5" customHeight="1">
      <c r="B31" s="56"/>
      <c r="C31" s="72" t="s">
        <v>120</v>
      </c>
      <c r="D31" s="73"/>
      <c r="E31" s="73"/>
      <c r="F31" s="73"/>
      <c r="G31" s="73"/>
      <c r="H31" s="73"/>
      <c r="I31" s="73"/>
      <c r="J31" s="73"/>
      <c r="K31" s="73"/>
      <c r="L31" s="73"/>
      <c r="M31" s="73"/>
      <c r="N31" s="73"/>
      <c r="O31" s="74"/>
      <c r="Q31" s="75" t="s">
        <v>121</v>
      </c>
      <c r="R31" s="73"/>
      <c r="S31" s="73"/>
      <c r="T31" s="73"/>
      <c r="U31" s="73"/>
      <c r="V31" s="73"/>
      <c r="W31" s="73"/>
      <c r="X31" s="73"/>
      <c r="Y31" s="73"/>
      <c r="Z31" s="73"/>
      <c r="AA31" s="73"/>
      <c r="AB31" s="73"/>
      <c r="AC31" s="74"/>
      <c r="AE31" s="72" t="s">
        <v>122</v>
      </c>
      <c r="AF31" s="73"/>
      <c r="AG31" s="73"/>
      <c r="AH31" s="73"/>
      <c r="AI31" s="73"/>
      <c r="AJ31" s="73"/>
      <c r="AK31" s="73"/>
      <c r="AL31" s="73"/>
      <c r="AM31" s="73"/>
      <c r="AN31" s="73"/>
      <c r="AO31" s="73"/>
      <c r="AP31" s="73"/>
      <c r="AQ31" s="74"/>
      <c r="AR31" s="57"/>
      <c r="AU31" s="1"/>
    </row>
    <row r="32" spans="2:47" s="54" customFormat="1" ht="13.5" customHeight="1">
      <c r="B32" s="56"/>
      <c r="C32" s="76"/>
      <c r="D32" s="77"/>
      <c r="E32" s="77"/>
      <c r="F32" s="77"/>
      <c r="G32" s="77"/>
      <c r="H32" s="77"/>
      <c r="I32" s="77"/>
      <c r="J32" s="77"/>
      <c r="K32" s="77"/>
      <c r="L32" s="77"/>
      <c r="M32" s="77"/>
      <c r="N32" s="77"/>
      <c r="O32" s="78"/>
      <c r="Q32" s="76"/>
      <c r="R32" s="77"/>
      <c r="S32" s="77"/>
      <c r="T32" s="77"/>
      <c r="U32" s="77"/>
      <c r="V32" s="77"/>
      <c r="W32" s="77"/>
      <c r="X32" s="77"/>
      <c r="Y32" s="77"/>
      <c r="Z32" s="77"/>
      <c r="AA32" s="77"/>
      <c r="AB32" s="77"/>
      <c r="AC32" s="78"/>
      <c r="AE32" s="76"/>
      <c r="AF32" s="77"/>
      <c r="AG32" s="79"/>
      <c r="AH32" s="79"/>
      <c r="AI32" s="79"/>
      <c r="AJ32" s="77"/>
      <c r="AK32" s="79"/>
      <c r="AL32" s="79"/>
      <c r="AM32" s="79"/>
      <c r="AN32" s="79"/>
      <c r="AO32" s="79"/>
      <c r="AP32" s="79"/>
      <c r="AQ32" s="80"/>
      <c r="AR32" s="57"/>
      <c r="AU32" s="1"/>
    </row>
    <row r="33" spans="2:47" s="54" customFormat="1" ht="13.5" customHeight="1">
      <c r="B33" s="56"/>
      <c r="AR33" s="57"/>
      <c r="AU33" s="1"/>
    </row>
    <row r="34" spans="2:47" s="54" customFormat="1" ht="13.5" customHeight="1">
      <c r="B34" s="56"/>
      <c r="C34" s="191" t="s">
        <v>123</v>
      </c>
      <c r="D34" s="191"/>
      <c r="E34" s="191"/>
      <c r="F34" s="191"/>
      <c r="G34" s="191"/>
      <c r="H34" s="191"/>
      <c r="I34" s="191"/>
      <c r="J34" s="191"/>
      <c r="K34" s="191"/>
      <c r="L34" s="191"/>
      <c r="M34" s="191"/>
      <c r="N34" s="191"/>
      <c r="O34" s="191"/>
      <c r="Q34" s="191" t="s">
        <v>69</v>
      </c>
      <c r="R34" s="191"/>
      <c r="S34" s="191"/>
      <c r="T34" s="191"/>
      <c r="U34" s="191"/>
      <c r="V34" s="191"/>
      <c r="W34" s="191"/>
      <c r="X34" s="191"/>
      <c r="Y34" s="191"/>
      <c r="Z34" s="191"/>
      <c r="AA34" s="191"/>
      <c r="AB34" s="191"/>
      <c r="AC34" s="191"/>
      <c r="AE34" s="191" t="s">
        <v>124</v>
      </c>
      <c r="AF34" s="191"/>
      <c r="AG34" s="191"/>
      <c r="AH34" s="191"/>
      <c r="AI34" s="191"/>
      <c r="AJ34" s="191"/>
      <c r="AK34" s="191"/>
      <c r="AL34" s="191"/>
      <c r="AM34" s="191"/>
      <c r="AN34" s="191"/>
      <c r="AO34" s="191"/>
      <c r="AP34" s="191"/>
      <c r="AQ34" s="191"/>
      <c r="AR34" s="57"/>
      <c r="AU34" s="1"/>
    </row>
    <row r="35" spans="2:47" s="54" customFormat="1" ht="13.5" customHeight="1">
      <c r="B35" s="56"/>
      <c r="C35" s="81" t="s">
        <v>125</v>
      </c>
      <c r="D35" s="69"/>
      <c r="E35" s="69"/>
      <c r="F35" s="69"/>
      <c r="G35" s="69"/>
      <c r="H35" s="69"/>
      <c r="I35" s="69"/>
      <c r="J35" s="69"/>
      <c r="K35" s="69"/>
      <c r="L35" s="69"/>
      <c r="M35" s="69"/>
      <c r="N35" s="69"/>
      <c r="O35" s="70"/>
      <c r="Q35" s="68" t="s">
        <v>126</v>
      </c>
      <c r="R35" s="69"/>
      <c r="S35" s="69"/>
      <c r="T35" s="69"/>
      <c r="U35" s="69"/>
      <c r="V35" s="69"/>
      <c r="W35" s="69"/>
      <c r="X35" s="69"/>
      <c r="Y35" s="69"/>
      <c r="Z35" s="69"/>
      <c r="AA35" s="69"/>
      <c r="AB35" s="69"/>
      <c r="AC35" s="70"/>
      <c r="AE35" s="68" t="s">
        <v>127</v>
      </c>
      <c r="AF35" s="69"/>
      <c r="AG35" s="69"/>
      <c r="AH35" s="69"/>
      <c r="AI35" s="69"/>
      <c r="AJ35" s="69"/>
      <c r="AK35" s="69"/>
      <c r="AL35" s="69"/>
      <c r="AM35" s="69"/>
      <c r="AN35" s="69"/>
      <c r="AO35" s="69"/>
      <c r="AP35" s="69"/>
      <c r="AQ35" s="70"/>
      <c r="AR35" s="57"/>
      <c r="AU35" s="1"/>
    </row>
    <row r="36" spans="2:47" s="54" customFormat="1" ht="13.5" customHeight="1">
      <c r="B36" s="56"/>
      <c r="C36" s="82" t="s">
        <v>128</v>
      </c>
      <c r="D36" s="73"/>
      <c r="E36" s="73"/>
      <c r="F36" s="73"/>
      <c r="G36" s="73"/>
      <c r="H36" s="73"/>
      <c r="I36" s="73"/>
      <c r="J36" s="73"/>
      <c r="K36" s="73"/>
      <c r="L36" s="73"/>
      <c r="M36" s="73"/>
      <c r="N36" s="73"/>
      <c r="O36" s="74"/>
      <c r="Q36" s="72" t="s">
        <v>128</v>
      </c>
      <c r="R36" s="73"/>
      <c r="S36" s="73"/>
      <c r="T36" s="73"/>
      <c r="U36" s="73"/>
      <c r="V36" s="73"/>
      <c r="W36" s="73"/>
      <c r="X36" s="73"/>
      <c r="Y36" s="73"/>
      <c r="Z36" s="73"/>
      <c r="AA36" s="73"/>
      <c r="AB36" s="73"/>
      <c r="AC36" s="74"/>
      <c r="AE36" s="72" t="s">
        <v>128</v>
      </c>
      <c r="AF36" s="73"/>
      <c r="AG36" s="73"/>
      <c r="AH36" s="73"/>
      <c r="AI36" s="73"/>
      <c r="AJ36" s="73"/>
      <c r="AK36" s="73"/>
      <c r="AL36" s="73"/>
      <c r="AM36" s="73"/>
      <c r="AN36" s="73"/>
      <c r="AO36" s="73"/>
      <c r="AP36" s="73"/>
      <c r="AQ36" s="74"/>
      <c r="AR36" s="57"/>
      <c r="AU36" s="1"/>
    </row>
    <row r="37" spans="2:47" s="54" customFormat="1" ht="13.5" customHeight="1">
      <c r="B37" s="56"/>
      <c r="C37" s="76"/>
      <c r="D37" s="77"/>
      <c r="E37" s="79"/>
      <c r="F37" s="79"/>
      <c r="G37" s="79"/>
      <c r="H37" s="79"/>
      <c r="I37" s="79"/>
      <c r="J37" s="79"/>
      <c r="K37" s="79"/>
      <c r="L37" s="79"/>
      <c r="M37" s="79"/>
      <c r="N37" s="79"/>
      <c r="O37" s="80"/>
      <c r="Q37" s="76"/>
      <c r="R37" s="77"/>
      <c r="S37" s="77"/>
      <c r="T37" s="77"/>
      <c r="U37" s="77"/>
      <c r="V37" s="77"/>
      <c r="W37" s="77"/>
      <c r="X37" s="77"/>
      <c r="Y37" s="77"/>
      <c r="Z37" s="77"/>
      <c r="AA37" s="77"/>
      <c r="AB37" s="77"/>
      <c r="AC37" s="78"/>
      <c r="AE37" s="76"/>
      <c r="AF37" s="77"/>
      <c r="AG37" s="77"/>
      <c r="AH37" s="77"/>
      <c r="AI37" s="77"/>
      <c r="AJ37" s="77"/>
      <c r="AK37" s="77"/>
      <c r="AL37" s="77"/>
      <c r="AM37" s="77"/>
      <c r="AN37" s="77"/>
      <c r="AO37" s="77"/>
      <c r="AP37" s="77"/>
      <c r="AQ37" s="78"/>
      <c r="AR37" s="57"/>
      <c r="AU37" s="1"/>
    </row>
    <row r="38" spans="2:47" s="54" customFormat="1" ht="13.5" customHeight="1">
      <c r="B38" s="56"/>
      <c r="AR38" s="57"/>
      <c r="AU38" s="1"/>
    </row>
    <row r="39" spans="2:47" s="54" customFormat="1" ht="13.5" customHeight="1">
      <c r="B39" s="56"/>
      <c r="C39" s="191" t="s">
        <v>73</v>
      </c>
      <c r="D39" s="191"/>
      <c r="E39" s="191"/>
      <c r="F39" s="191"/>
      <c r="G39" s="191"/>
      <c r="H39" s="191"/>
      <c r="I39" s="191"/>
      <c r="J39" s="191"/>
      <c r="K39" s="191"/>
      <c r="L39" s="191"/>
      <c r="M39" s="191"/>
      <c r="N39" s="191"/>
      <c r="O39" s="191"/>
      <c r="Q39" s="191" t="s">
        <v>74</v>
      </c>
      <c r="R39" s="191"/>
      <c r="S39" s="191"/>
      <c r="T39" s="191"/>
      <c r="U39" s="191"/>
      <c r="V39" s="191"/>
      <c r="W39" s="191"/>
      <c r="X39" s="191"/>
      <c r="Y39" s="191"/>
      <c r="Z39" s="191"/>
      <c r="AA39" s="191"/>
      <c r="AB39" s="191"/>
      <c r="AC39" s="191"/>
      <c r="AR39" s="57"/>
      <c r="AU39" s="1"/>
    </row>
    <row r="40" spans="2:47" s="54" customFormat="1" ht="13.5" customHeight="1">
      <c r="B40" s="56"/>
      <c r="C40" s="83" t="s">
        <v>129</v>
      </c>
      <c r="D40" s="69"/>
      <c r="E40" s="69"/>
      <c r="F40" s="69"/>
      <c r="G40" s="69"/>
      <c r="H40" s="69"/>
      <c r="I40" s="69"/>
      <c r="J40" s="69"/>
      <c r="K40" s="69"/>
      <c r="L40" s="69"/>
      <c r="M40" s="69"/>
      <c r="N40" s="69"/>
      <c r="O40" s="70"/>
      <c r="Q40" s="68" t="s">
        <v>130</v>
      </c>
      <c r="R40" s="69"/>
      <c r="S40" s="69"/>
      <c r="T40" s="69"/>
      <c r="U40" s="69"/>
      <c r="V40" s="69"/>
      <c r="W40" s="69"/>
      <c r="X40" s="69"/>
      <c r="Y40" s="69"/>
      <c r="Z40" s="69"/>
      <c r="AA40" s="69"/>
      <c r="AB40" s="69"/>
      <c r="AC40" s="70"/>
      <c r="AR40" s="57"/>
      <c r="AU40" s="1"/>
    </row>
    <row r="41" spans="2:47" s="54" customFormat="1" ht="13.5" customHeight="1">
      <c r="B41" s="56"/>
      <c r="C41" s="72" t="s">
        <v>131</v>
      </c>
      <c r="D41" s="73"/>
      <c r="E41" s="73"/>
      <c r="F41" s="73"/>
      <c r="G41" s="73"/>
      <c r="H41" s="73"/>
      <c r="I41" s="73"/>
      <c r="J41" s="73"/>
      <c r="K41" s="73"/>
      <c r="L41" s="73"/>
      <c r="M41" s="73"/>
      <c r="N41" s="73"/>
      <c r="O41" s="74"/>
      <c r="Q41" s="72" t="s">
        <v>128</v>
      </c>
      <c r="R41" s="73"/>
      <c r="S41" s="73"/>
      <c r="T41" s="73"/>
      <c r="U41" s="73"/>
      <c r="V41" s="73"/>
      <c r="W41" s="73"/>
      <c r="X41" s="73"/>
      <c r="Y41" s="73"/>
      <c r="Z41" s="73"/>
      <c r="AA41" s="73"/>
      <c r="AB41" s="73"/>
      <c r="AC41" s="74"/>
      <c r="AR41" s="57"/>
      <c r="AU41" s="1"/>
    </row>
    <row r="42" spans="2:47" s="54" customFormat="1" ht="13.5" customHeight="1">
      <c r="B42" s="56"/>
      <c r="C42" s="76"/>
      <c r="D42" s="77"/>
      <c r="E42" s="77"/>
      <c r="F42" s="77"/>
      <c r="G42" s="77"/>
      <c r="H42" s="77"/>
      <c r="I42" s="77"/>
      <c r="J42" s="77"/>
      <c r="K42" s="77"/>
      <c r="L42" s="77"/>
      <c r="M42" s="77"/>
      <c r="N42" s="77"/>
      <c r="O42" s="78"/>
      <c r="Q42" s="76"/>
      <c r="R42" s="77"/>
      <c r="S42" s="77"/>
      <c r="T42" s="77"/>
      <c r="U42" s="77"/>
      <c r="V42" s="77"/>
      <c r="W42" s="77"/>
      <c r="X42" s="77"/>
      <c r="Y42" s="77"/>
      <c r="Z42" s="77"/>
      <c r="AA42" s="77"/>
      <c r="AB42" s="77"/>
      <c r="AC42" s="78"/>
      <c r="AE42" s="84"/>
      <c r="AR42" s="57"/>
      <c r="AU42" s="1"/>
    </row>
    <row r="43" spans="2:47" s="54" customFormat="1" ht="13.5" customHeight="1">
      <c r="B43" s="63"/>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64"/>
      <c r="AU43" s="1"/>
    </row>
    <row r="44" spans="2:47" ht="13.5" customHeight="1">
      <c r="B44" s="192" t="s">
        <v>132</v>
      </c>
      <c r="C44" s="193"/>
      <c r="D44" s="193"/>
      <c r="E44" s="193"/>
      <c r="F44" s="193"/>
      <c r="G44" s="193"/>
      <c r="H44" s="193"/>
      <c r="I44" s="193"/>
      <c r="J44" s="193"/>
      <c r="K44" s="193"/>
      <c r="L44" s="193"/>
      <c r="M44" s="193"/>
      <c r="N44" s="193"/>
      <c r="O44" s="193"/>
      <c r="P44" s="193"/>
      <c r="Q44" s="193"/>
      <c r="R44" s="193"/>
      <c r="S44" s="193"/>
      <c r="T44" s="193"/>
      <c r="U44" s="193"/>
      <c r="V44" s="193"/>
      <c r="W44" s="193"/>
      <c r="X44" s="193"/>
      <c r="Y44" s="193"/>
      <c r="Z44" s="193"/>
      <c r="AA44" s="193"/>
      <c r="AB44" s="193"/>
      <c r="AC44" s="193"/>
      <c r="AD44" s="193"/>
      <c r="AE44" s="193"/>
      <c r="AF44" s="193"/>
      <c r="AG44" s="193"/>
      <c r="AH44" s="193"/>
      <c r="AI44" s="193"/>
      <c r="AJ44" s="193"/>
      <c r="AK44" s="193"/>
      <c r="AL44" s="193"/>
      <c r="AM44" s="193"/>
      <c r="AN44" s="193"/>
      <c r="AO44" s="193"/>
      <c r="AP44" s="193"/>
      <c r="AQ44" s="193"/>
      <c r="AR44" s="194"/>
    </row>
    <row r="45" spans="2:47" s="54" customFormat="1" ht="6.75" customHeight="1">
      <c r="B45" s="65"/>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7"/>
      <c r="AU45" s="1"/>
    </row>
    <row r="46" spans="2:47" s="54" customFormat="1" ht="13.5" customHeight="1">
      <c r="B46" s="56"/>
      <c r="C46" s="54" t="s">
        <v>228</v>
      </c>
      <c r="AR46" s="57"/>
      <c r="AU46" s="1"/>
    </row>
    <row r="47" spans="2:47" s="54" customFormat="1" ht="13.5" customHeight="1">
      <c r="B47" s="56"/>
      <c r="AR47" s="57"/>
      <c r="AU47" s="1"/>
    </row>
    <row r="48" spans="2:47" s="54" customFormat="1" ht="13.5" customHeight="1">
      <c r="B48" s="56"/>
      <c r="C48" s="191" t="s">
        <v>133</v>
      </c>
      <c r="D48" s="191"/>
      <c r="E48" s="191"/>
      <c r="F48" s="191"/>
      <c r="G48" s="191"/>
      <c r="H48" s="191"/>
      <c r="I48" s="191"/>
      <c r="J48" s="191"/>
      <c r="K48" s="191"/>
      <c r="L48" s="191"/>
      <c r="M48" s="191"/>
      <c r="N48" s="191"/>
      <c r="O48" s="191"/>
      <c r="Q48" s="191" t="s">
        <v>134</v>
      </c>
      <c r="R48" s="191"/>
      <c r="S48" s="191"/>
      <c r="T48" s="191"/>
      <c r="U48" s="191"/>
      <c r="V48" s="191"/>
      <c r="W48" s="191"/>
      <c r="X48" s="191"/>
      <c r="Y48" s="191"/>
      <c r="Z48" s="191"/>
      <c r="AA48" s="191"/>
      <c r="AB48" s="191"/>
      <c r="AC48" s="191"/>
      <c r="AE48" s="191" t="s">
        <v>135</v>
      </c>
      <c r="AF48" s="191"/>
      <c r="AG48" s="191"/>
      <c r="AH48" s="191"/>
      <c r="AI48" s="191"/>
      <c r="AJ48" s="191"/>
      <c r="AK48" s="191"/>
      <c r="AL48" s="191"/>
      <c r="AM48" s="191"/>
      <c r="AN48" s="191"/>
      <c r="AO48" s="191"/>
      <c r="AP48" s="191"/>
      <c r="AQ48" s="191"/>
      <c r="AR48" s="57"/>
      <c r="AU48" s="1"/>
    </row>
    <row r="49" spans="2:47" s="54" customFormat="1" ht="13.5" customHeight="1">
      <c r="B49" s="56"/>
      <c r="C49" s="86" t="s">
        <v>136</v>
      </c>
      <c r="D49" s="87"/>
      <c r="E49" s="87"/>
      <c r="F49" s="87"/>
      <c r="G49" s="87"/>
      <c r="H49" s="87"/>
      <c r="I49" s="87"/>
      <c r="J49" s="87"/>
      <c r="K49" s="87"/>
      <c r="L49" s="87"/>
      <c r="M49" s="87"/>
      <c r="N49" s="87"/>
      <c r="O49" s="88"/>
      <c r="Q49" s="68" t="s">
        <v>137</v>
      </c>
      <c r="R49" s="69"/>
      <c r="S49" s="69"/>
      <c r="T49" s="69"/>
      <c r="U49" s="69"/>
      <c r="V49" s="69"/>
      <c r="W49" s="69"/>
      <c r="X49" s="69"/>
      <c r="Y49" s="69"/>
      <c r="Z49" s="69"/>
      <c r="AA49" s="69"/>
      <c r="AB49" s="69"/>
      <c r="AC49" s="70"/>
      <c r="AE49" s="89" t="s">
        <v>138</v>
      </c>
      <c r="AF49" s="69"/>
      <c r="AG49" s="69"/>
      <c r="AH49" s="69"/>
      <c r="AI49" s="69"/>
      <c r="AJ49" s="69"/>
      <c r="AK49" s="69"/>
      <c r="AL49" s="69"/>
      <c r="AM49" s="69"/>
      <c r="AN49" s="69"/>
      <c r="AO49" s="69"/>
      <c r="AP49" s="69"/>
      <c r="AQ49" s="70"/>
      <c r="AR49" s="57"/>
      <c r="AU49" s="1"/>
    </row>
    <row r="50" spans="2:47" s="54" customFormat="1" ht="13.5" customHeight="1">
      <c r="B50" s="56"/>
      <c r="C50" s="72" t="s">
        <v>139</v>
      </c>
      <c r="D50" s="73"/>
      <c r="E50" s="73"/>
      <c r="F50" s="73"/>
      <c r="G50" s="73"/>
      <c r="H50" s="90"/>
      <c r="I50" s="73"/>
      <c r="J50" s="73"/>
      <c r="K50" s="73"/>
      <c r="L50" s="73"/>
      <c r="M50" s="73"/>
      <c r="N50" s="73"/>
      <c r="O50" s="74"/>
      <c r="Q50" s="72" t="s">
        <v>140</v>
      </c>
      <c r="R50" s="73"/>
      <c r="S50" s="73"/>
      <c r="T50" s="73"/>
      <c r="U50" s="73"/>
      <c r="V50" s="73"/>
      <c r="W50" s="73"/>
      <c r="X50" s="73"/>
      <c r="Y50" s="73"/>
      <c r="Z50" s="73"/>
      <c r="AA50" s="73"/>
      <c r="AB50" s="73"/>
      <c r="AC50" s="74"/>
      <c r="AE50" s="91" t="s">
        <v>141</v>
      </c>
      <c r="AF50" s="73"/>
      <c r="AG50" s="73"/>
      <c r="AH50" s="73"/>
      <c r="AI50" s="73"/>
      <c r="AJ50" s="73"/>
      <c r="AK50" s="73"/>
      <c r="AL50" s="73"/>
      <c r="AM50" s="73"/>
      <c r="AN50" s="73"/>
      <c r="AO50" s="73"/>
      <c r="AP50" s="73"/>
      <c r="AQ50" s="74"/>
      <c r="AR50" s="57"/>
      <c r="AU50" s="1"/>
    </row>
    <row r="51" spans="2:47" s="54" customFormat="1" ht="13.5" customHeight="1">
      <c r="B51" s="56"/>
      <c r="C51" s="72" t="s">
        <v>142</v>
      </c>
      <c r="D51" s="73"/>
      <c r="E51" s="73"/>
      <c r="F51" s="73"/>
      <c r="G51" s="73"/>
      <c r="H51" s="73"/>
      <c r="I51" s="73"/>
      <c r="J51" s="73"/>
      <c r="K51" s="73"/>
      <c r="L51" s="73"/>
      <c r="M51" s="73"/>
      <c r="N51" s="73"/>
      <c r="O51" s="74"/>
      <c r="Q51" s="92" t="s">
        <v>143</v>
      </c>
      <c r="R51" s="73"/>
      <c r="S51" s="93"/>
      <c r="T51" s="93"/>
      <c r="U51" s="93"/>
      <c r="V51" s="93"/>
      <c r="W51" s="73"/>
      <c r="X51" s="93"/>
      <c r="Y51" s="93"/>
      <c r="Z51" s="93"/>
      <c r="AA51" s="93"/>
      <c r="AB51" s="93"/>
      <c r="AC51" s="94"/>
      <c r="AE51" s="92" t="s">
        <v>144</v>
      </c>
      <c r="AF51" s="73"/>
      <c r="AG51" s="93"/>
      <c r="AH51" s="93"/>
      <c r="AI51" s="93"/>
      <c r="AJ51" s="93"/>
      <c r="AK51" s="73"/>
      <c r="AL51" s="93"/>
      <c r="AM51" s="93"/>
      <c r="AN51" s="93"/>
      <c r="AO51" s="93"/>
      <c r="AP51" s="93"/>
      <c r="AQ51" s="94"/>
      <c r="AR51" s="57"/>
      <c r="AU51" s="1"/>
    </row>
    <row r="52" spans="2:47" s="54" customFormat="1" ht="13.5" customHeight="1">
      <c r="B52" s="56"/>
      <c r="C52" s="91"/>
      <c r="D52" s="73"/>
      <c r="E52" s="73"/>
      <c r="F52" s="73"/>
      <c r="G52" s="73"/>
      <c r="H52" s="73"/>
      <c r="I52" s="73" t="s">
        <v>9</v>
      </c>
      <c r="J52" s="73"/>
      <c r="K52" s="73"/>
      <c r="L52" s="73"/>
      <c r="M52" s="73"/>
      <c r="N52" s="73"/>
      <c r="O52" s="74"/>
      <c r="Q52" s="72" t="s">
        <v>145</v>
      </c>
      <c r="R52" s="73"/>
      <c r="S52" s="93"/>
      <c r="T52" s="93"/>
      <c r="U52" s="93"/>
      <c r="V52" s="93"/>
      <c r="W52" s="93"/>
      <c r="X52" s="93" t="s">
        <v>6</v>
      </c>
      <c r="Y52" s="93"/>
      <c r="Z52" s="93" t="s">
        <v>7</v>
      </c>
      <c r="AA52" s="93"/>
      <c r="AB52" s="93"/>
      <c r="AC52" s="94"/>
      <c r="AE52" s="75" t="s">
        <v>146</v>
      </c>
      <c r="AF52" s="73"/>
      <c r="AG52" s="93"/>
      <c r="AH52" s="93"/>
      <c r="AI52" s="93"/>
      <c r="AJ52" s="93"/>
      <c r="AK52" s="93"/>
      <c r="AL52" s="93" t="s">
        <v>6</v>
      </c>
      <c r="AM52" s="93"/>
      <c r="AN52" s="93" t="s">
        <v>7</v>
      </c>
      <c r="AO52" s="93"/>
      <c r="AP52" s="93"/>
      <c r="AQ52" s="94" t="s">
        <v>5</v>
      </c>
      <c r="AR52" s="57"/>
      <c r="AU52" s="1"/>
    </row>
    <row r="53" spans="2:47" s="54" customFormat="1" ht="13.5" customHeight="1">
      <c r="B53" s="56"/>
      <c r="C53" s="72" t="s">
        <v>147</v>
      </c>
      <c r="D53" s="73"/>
      <c r="E53" s="73"/>
      <c r="F53" s="73"/>
      <c r="G53" s="73"/>
      <c r="H53" s="73"/>
      <c r="I53" s="73" t="s">
        <v>218</v>
      </c>
      <c r="J53" s="73"/>
      <c r="K53" s="73"/>
      <c r="L53" s="73"/>
      <c r="M53" s="73"/>
      <c r="N53" s="73"/>
      <c r="O53" s="74"/>
      <c r="Q53" s="72" t="s">
        <v>148</v>
      </c>
      <c r="R53" s="73"/>
      <c r="S53" s="93"/>
      <c r="T53" s="93"/>
      <c r="U53" s="93"/>
      <c r="V53" s="93"/>
      <c r="W53" s="73"/>
      <c r="X53" s="93"/>
      <c r="Y53" s="93"/>
      <c r="Z53" s="93"/>
      <c r="AA53" s="93"/>
      <c r="AB53" s="93"/>
      <c r="AC53" s="94"/>
      <c r="AE53" s="92" t="s">
        <v>149</v>
      </c>
      <c r="AF53" s="73"/>
      <c r="AG53" s="93"/>
      <c r="AH53" s="93"/>
      <c r="AI53" s="93"/>
      <c r="AJ53" s="93"/>
      <c r="AK53" s="73"/>
      <c r="AL53" s="93"/>
      <c r="AM53" s="93"/>
      <c r="AN53" s="93"/>
      <c r="AO53" s="93"/>
      <c r="AP53" s="93"/>
      <c r="AQ53" s="94"/>
      <c r="AR53" s="57"/>
      <c r="AU53" s="1"/>
    </row>
    <row r="54" spans="2:47" s="54" customFormat="1" ht="13.5" customHeight="1">
      <c r="B54" s="56"/>
      <c r="C54" s="75" t="s">
        <v>150</v>
      </c>
      <c r="D54" s="73"/>
      <c r="E54" s="73"/>
      <c r="F54" s="73"/>
      <c r="G54" s="73"/>
      <c r="H54" s="73"/>
      <c r="I54" s="73" t="s">
        <v>219</v>
      </c>
      <c r="J54" s="73"/>
      <c r="K54" s="73"/>
      <c r="L54" s="73"/>
      <c r="M54" s="73"/>
      <c r="N54" s="73"/>
      <c r="O54" s="74"/>
      <c r="Q54" s="72" t="s">
        <v>151</v>
      </c>
      <c r="R54" s="73"/>
      <c r="S54" s="93"/>
      <c r="T54" s="93"/>
      <c r="U54" s="93"/>
      <c r="V54" s="93"/>
      <c r="W54" s="93"/>
      <c r="X54" s="93" t="s">
        <v>6</v>
      </c>
      <c r="Y54" s="93"/>
      <c r="Z54" s="93" t="s">
        <v>7</v>
      </c>
      <c r="AA54" s="93"/>
      <c r="AB54" s="93"/>
      <c r="AC54" s="94"/>
      <c r="AE54" s="75" t="s">
        <v>146</v>
      </c>
      <c r="AF54" s="73"/>
      <c r="AG54" s="93"/>
      <c r="AH54" s="93"/>
      <c r="AI54" s="93"/>
      <c r="AJ54" s="93"/>
      <c r="AK54" s="93"/>
      <c r="AL54" s="93" t="s">
        <v>6</v>
      </c>
      <c r="AM54" s="93"/>
      <c r="AN54" s="93" t="s">
        <v>7</v>
      </c>
      <c r="AO54" s="93"/>
      <c r="AP54" s="93"/>
      <c r="AQ54" s="94" t="s">
        <v>5</v>
      </c>
      <c r="AR54" s="57"/>
      <c r="AU54" s="1"/>
    </row>
    <row r="55" spans="2:47" s="54" customFormat="1" ht="13.5" customHeight="1">
      <c r="B55" s="56"/>
      <c r="C55" s="76" t="s">
        <v>152</v>
      </c>
      <c r="D55" s="77"/>
      <c r="E55" s="77"/>
      <c r="F55" s="77"/>
      <c r="G55" s="77"/>
      <c r="H55" s="77"/>
      <c r="I55" s="77">
        <v>4</v>
      </c>
      <c r="J55" s="77" t="s">
        <v>6</v>
      </c>
      <c r="K55" s="77">
        <v>30</v>
      </c>
      <c r="L55" s="77" t="s">
        <v>7</v>
      </c>
      <c r="M55" s="77"/>
      <c r="N55" s="77">
        <v>5</v>
      </c>
      <c r="O55" s="78" t="s">
        <v>5</v>
      </c>
      <c r="Q55" s="76" t="s">
        <v>153</v>
      </c>
      <c r="R55" s="77"/>
      <c r="S55" s="79"/>
      <c r="T55" s="79"/>
      <c r="U55" s="79"/>
      <c r="V55" s="79"/>
      <c r="W55" s="73"/>
      <c r="X55" s="79"/>
      <c r="Y55" s="79"/>
      <c r="Z55" s="79"/>
      <c r="AA55" s="79"/>
      <c r="AB55" s="79"/>
      <c r="AC55" s="80"/>
      <c r="AE55" s="76"/>
      <c r="AF55" s="77"/>
      <c r="AG55" s="79"/>
      <c r="AH55" s="79"/>
      <c r="AI55" s="79"/>
      <c r="AJ55" s="79"/>
      <c r="AK55" s="79"/>
      <c r="AL55" s="79"/>
      <c r="AM55" s="79"/>
      <c r="AN55" s="79"/>
      <c r="AO55" s="79"/>
      <c r="AP55" s="79"/>
      <c r="AQ55" s="80"/>
      <c r="AR55" s="57"/>
      <c r="AU55" s="1"/>
    </row>
    <row r="56" spans="2:47" s="54" customFormat="1" ht="13.5" customHeight="1">
      <c r="B56" s="56"/>
      <c r="AR56" s="57"/>
      <c r="AU56" s="1"/>
    </row>
    <row r="57" spans="2:47" s="54" customFormat="1" ht="13.5" customHeight="1">
      <c r="B57" s="56"/>
      <c r="C57" s="191" t="s">
        <v>34</v>
      </c>
      <c r="D57" s="191"/>
      <c r="E57" s="191"/>
      <c r="F57" s="191"/>
      <c r="G57" s="191"/>
      <c r="H57" s="191"/>
      <c r="I57" s="191"/>
      <c r="J57" s="191"/>
      <c r="K57" s="191"/>
      <c r="L57" s="191"/>
      <c r="M57" s="191"/>
      <c r="N57" s="191"/>
      <c r="O57" s="191"/>
      <c r="Q57" s="191" t="s">
        <v>38</v>
      </c>
      <c r="R57" s="191"/>
      <c r="S57" s="191"/>
      <c r="T57" s="191"/>
      <c r="U57" s="191"/>
      <c r="V57" s="191"/>
      <c r="W57" s="191"/>
      <c r="X57" s="191"/>
      <c r="Y57" s="191"/>
      <c r="Z57" s="191"/>
      <c r="AA57" s="191"/>
      <c r="AB57" s="191"/>
      <c r="AC57" s="191"/>
      <c r="AE57" s="191" t="s">
        <v>42</v>
      </c>
      <c r="AF57" s="191"/>
      <c r="AG57" s="191"/>
      <c r="AH57" s="191"/>
      <c r="AI57" s="191"/>
      <c r="AJ57" s="191"/>
      <c r="AK57" s="191"/>
      <c r="AL57" s="191"/>
      <c r="AM57" s="191"/>
      <c r="AN57" s="191"/>
      <c r="AO57" s="191"/>
      <c r="AP57" s="191"/>
      <c r="AQ57" s="191"/>
      <c r="AR57" s="57"/>
      <c r="AU57" s="1"/>
    </row>
    <row r="58" spans="2:47" s="54" customFormat="1" ht="13.5" customHeight="1">
      <c r="B58" s="56"/>
      <c r="C58" s="68" t="s">
        <v>154</v>
      </c>
      <c r="D58" s="69"/>
      <c r="E58" s="69"/>
      <c r="F58" s="69"/>
      <c r="G58" s="69"/>
      <c r="H58" s="69"/>
      <c r="I58" s="69"/>
      <c r="J58" s="69"/>
      <c r="K58" s="69"/>
      <c r="L58" s="69"/>
      <c r="M58" s="69"/>
      <c r="N58" s="69"/>
      <c r="O58" s="70"/>
      <c r="Q58" s="68" t="s">
        <v>155</v>
      </c>
      <c r="R58" s="69"/>
      <c r="S58" s="69"/>
      <c r="T58" s="69"/>
      <c r="U58" s="69"/>
      <c r="V58" s="69"/>
      <c r="W58" s="69"/>
      <c r="X58" s="69"/>
      <c r="Y58" s="69"/>
      <c r="Z58" s="69"/>
      <c r="AA58" s="69"/>
      <c r="AB58" s="69"/>
      <c r="AC58" s="70"/>
      <c r="AE58" s="83" t="s">
        <v>156</v>
      </c>
      <c r="AF58" s="69"/>
      <c r="AG58" s="69"/>
      <c r="AH58" s="69"/>
      <c r="AI58" s="69"/>
      <c r="AJ58" s="69"/>
      <c r="AK58" s="69"/>
      <c r="AL58" s="69"/>
      <c r="AM58" s="69"/>
      <c r="AN58" s="69"/>
      <c r="AO58" s="69"/>
      <c r="AP58" s="69"/>
      <c r="AQ58" s="70"/>
      <c r="AR58" s="57"/>
      <c r="AU58" s="1"/>
    </row>
    <row r="59" spans="2:47" s="54" customFormat="1" ht="13.5" customHeight="1">
      <c r="B59" s="56"/>
      <c r="C59" s="72" t="s">
        <v>157</v>
      </c>
      <c r="D59" s="73"/>
      <c r="E59" s="73"/>
      <c r="F59" s="73"/>
      <c r="G59" s="73"/>
      <c r="H59" s="73"/>
      <c r="I59" s="73"/>
      <c r="J59" s="73"/>
      <c r="K59" s="73"/>
      <c r="L59" s="73"/>
      <c r="M59" s="73"/>
      <c r="N59" s="73" t="s">
        <v>9</v>
      </c>
      <c r="O59" s="74" t="s">
        <v>9</v>
      </c>
      <c r="Q59" s="72" t="s">
        <v>158</v>
      </c>
      <c r="R59" s="73"/>
      <c r="S59" s="73"/>
      <c r="T59" s="73"/>
      <c r="U59" s="73"/>
      <c r="V59" s="73"/>
      <c r="W59" s="73"/>
      <c r="X59" s="73"/>
      <c r="Y59" s="73"/>
      <c r="Z59" s="73"/>
      <c r="AA59" s="73"/>
      <c r="AB59" s="73"/>
      <c r="AC59" s="74"/>
      <c r="AE59" s="75" t="s">
        <v>159</v>
      </c>
      <c r="AF59" s="73"/>
      <c r="AG59" s="73"/>
      <c r="AH59" s="73"/>
      <c r="AI59" s="73"/>
      <c r="AJ59" s="73"/>
      <c r="AK59" s="73"/>
      <c r="AL59" s="73"/>
      <c r="AM59" s="73"/>
      <c r="AN59" s="73"/>
      <c r="AO59" s="73"/>
      <c r="AP59" s="73"/>
      <c r="AQ59" s="74"/>
      <c r="AR59" s="57"/>
      <c r="AU59" s="1"/>
    </row>
    <row r="60" spans="2:47" s="54" customFormat="1" ht="13.5" customHeight="1">
      <c r="B60" s="56"/>
      <c r="C60" s="92" t="s">
        <v>160</v>
      </c>
      <c r="D60" s="73"/>
      <c r="E60" s="73"/>
      <c r="F60" s="73"/>
      <c r="G60" s="73"/>
      <c r="H60" s="73"/>
      <c r="I60" s="73"/>
      <c r="J60" s="73"/>
      <c r="K60" s="73"/>
      <c r="L60" s="73"/>
      <c r="M60" s="73"/>
      <c r="N60" s="73"/>
      <c r="O60" s="74"/>
      <c r="Q60" s="72" t="s">
        <v>161</v>
      </c>
      <c r="R60" s="73"/>
      <c r="S60" s="73"/>
      <c r="T60" s="73"/>
      <c r="U60" s="73"/>
      <c r="V60" s="73"/>
      <c r="W60" s="73"/>
      <c r="X60" s="73" t="s">
        <v>222</v>
      </c>
      <c r="Y60" s="73" t="s">
        <v>0</v>
      </c>
      <c r="Z60" s="73">
        <v>3</v>
      </c>
      <c r="AA60" s="73" t="s">
        <v>6</v>
      </c>
      <c r="AB60" s="73">
        <v>20</v>
      </c>
      <c r="AC60" s="74" t="s">
        <v>7</v>
      </c>
      <c r="AE60" s="72" t="s">
        <v>162</v>
      </c>
      <c r="AF60" s="73"/>
      <c r="AG60" s="73"/>
      <c r="AH60" s="73"/>
      <c r="AI60" s="73"/>
      <c r="AJ60" s="73"/>
      <c r="AK60" s="73"/>
      <c r="AL60" s="73"/>
      <c r="AM60" s="73"/>
      <c r="AN60" s="73"/>
      <c r="AO60" s="73"/>
      <c r="AP60" s="73"/>
      <c r="AQ60" s="74"/>
      <c r="AR60" s="57"/>
      <c r="AU60" s="1"/>
    </row>
    <row r="61" spans="2:47" s="54" customFormat="1" ht="13.5" customHeight="1">
      <c r="B61" s="56"/>
      <c r="C61" s="72" t="s">
        <v>163</v>
      </c>
      <c r="D61" s="73"/>
      <c r="E61" s="73"/>
      <c r="F61" s="73"/>
      <c r="G61" s="73" t="s">
        <v>220</v>
      </c>
      <c r="H61" s="73"/>
      <c r="I61" s="73"/>
      <c r="J61" s="73"/>
      <c r="K61" s="73"/>
      <c r="L61" s="73"/>
      <c r="M61" s="73"/>
      <c r="N61" s="73"/>
      <c r="O61" s="74"/>
      <c r="Q61" s="72" t="s">
        <v>164</v>
      </c>
      <c r="R61" s="73"/>
      <c r="S61" s="73"/>
      <c r="T61" s="73"/>
      <c r="U61" s="73"/>
      <c r="V61" s="73"/>
      <c r="W61" s="73"/>
      <c r="X61" s="73"/>
      <c r="Y61" s="73"/>
      <c r="Z61" s="73"/>
      <c r="AA61" s="73"/>
      <c r="AB61" s="73">
        <v>6</v>
      </c>
      <c r="AC61" s="74" t="s">
        <v>165</v>
      </c>
      <c r="AE61" s="92" t="s">
        <v>166</v>
      </c>
      <c r="AF61" s="73"/>
      <c r="AG61" s="73"/>
      <c r="AH61" s="73"/>
      <c r="AI61" s="73"/>
      <c r="AJ61" s="73"/>
      <c r="AK61" s="73"/>
      <c r="AL61" s="73"/>
      <c r="AM61" s="73"/>
      <c r="AN61" s="73"/>
      <c r="AO61" s="73"/>
      <c r="AP61" s="73"/>
      <c r="AQ61" s="74"/>
      <c r="AR61" s="57"/>
      <c r="AU61" s="1"/>
    </row>
    <row r="62" spans="2:47" s="54" customFormat="1" ht="13.5" customHeight="1">
      <c r="B62" s="56"/>
      <c r="C62" s="72" t="s">
        <v>167</v>
      </c>
      <c r="D62" s="73"/>
      <c r="E62" s="73"/>
      <c r="F62" s="73"/>
      <c r="G62" s="73"/>
      <c r="H62" s="73"/>
      <c r="I62" s="73">
        <v>12</v>
      </c>
      <c r="J62" s="73" t="s">
        <v>6</v>
      </c>
      <c r="K62" s="73">
        <v>16</v>
      </c>
      <c r="L62" s="73" t="s">
        <v>7</v>
      </c>
      <c r="M62" s="73"/>
      <c r="N62" s="73"/>
      <c r="O62" s="74"/>
      <c r="Q62" s="72" t="s">
        <v>168</v>
      </c>
      <c r="R62" s="73"/>
      <c r="S62" s="73"/>
      <c r="T62" s="73"/>
      <c r="U62" s="73"/>
      <c r="V62" s="73"/>
      <c r="W62" s="73"/>
      <c r="X62" s="73"/>
      <c r="Y62" s="73"/>
      <c r="Z62" s="73"/>
      <c r="AA62" s="73"/>
      <c r="AB62" s="73">
        <v>6</v>
      </c>
      <c r="AC62" s="74" t="s">
        <v>165</v>
      </c>
      <c r="AE62" s="72" t="s">
        <v>169</v>
      </c>
      <c r="AF62" s="73"/>
      <c r="AG62" s="73"/>
      <c r="AH62" s="73"/>
      <c r="AI62" s="73"/>
      <c r="AJ62" s="73"/>
      <c r="AK62" s="73"/>
      <c r="AL62" s="73"/>
      <c r="AM62" s="73"/>
      <c r="AN62" s="73"/>
      <c r="AO62" s="73"/>
      <c r="AP62" s="73"/>
      <c r="AQ62" s="74"/>
      <c r="AR62" s="57"/>
      <c r="AU62" s="1"/>
    </row>
    <row r="63" spans="2:47" s="54" customFormat="1" ht="13.5" customHeight="1">
      <c r="B63" s="56"/>
      <c r="C63" s="72" t="s">
        <v>170</v>
      </c>
      <c r="D63" s="73"/>
      <c r="E63" s="73"/>
      <c r="F63" s="73"/>
      <c r="G63" s="73" t="s">
        <v>221</v>
      </c>
      <c r="H63" s="73"/>
      <c r="I63" s="73"/>
      <c r="J63" s="73"/>
      <c r="K63" s="73"/>
      <c r="L63" s="73"/>
      <c r="M63" s="73"/>
      <c r="N63" s="73"/>
      <c r="O63" s="74"/>
      <c r="Q63" s="72" t="s">
        <v>171</v>
      </c>
      <c r="R63" s="73"/>
      <c r="S63" s="73"/>
      <c r="T63" s="73"/>
      <c r="U63" s="73"/>
      <c r="V63" s="73"/>
      <c r="W63" s="73"/>
      <c r="X63" s="73"/>
      <c r="Y63" s="73"/>
      <c r="Z63" s="73"/>
      <c r="AA63" s="73"/>
      <c r="AB63" s="73"/>
      <c r="AC63" s="74"/>
      <c r="AE63" s="72" t="s">
        <v>172</v>
      </c>
      <c r="AF63" s="73"/>
      <c r="AG63" s="73"/>
      <c r="AH63" s="73"/>
      <c r="AI63" s="73"/>
      <c r="AJ63" s="73"/>
      <c r="AK63" s="73"/>
      <c r="AL63" s="73"/>
      <c r="AM63" s="73"/>
      <c r="AN63" s="73"/>
      <c r="AO63" s="73"/>
      <c r="AP63" s="73"/>
      <c r="AQ63" s="74"/>
      <c r="AR63" s="57"/>
      <c r="AU63" s="1"/>
    </row>
    <row r="64" spans="2:47" s="54" customFormat="1" ht="13.5" customHeight="1">
      <c r="B64" s="56"/>
      <c r="C64" s="76"/>
      <c r="D64" s="77"/>
      <c r="E64" s="77"/>
      <c r="F64" s="77"/>
      <c r="G64" s="77"/>
      <c r="H64" s="77"/>
      <c r="I64" s="77"/>
      <c r="J64" s="77"/>
      <c r="K64" s="77"/>
      <c r="L64" s="77"/>
      <c r="M64" s="77"/>
      <c r="N64" s="77"/>
      <c r="O64" s="78"/>
      <c r="Q64" s="76"/>
      <c r="R64" s="77"/>
      <c r="S64" s="77"/>
      <c r="T64" s="77"/>
      <c r="U64" s="77"/>
      <c r="V64" s="77"/>
      <c r="W64" s="77"/>
      <c r="X64" s="77"/>
      <c r="Y64" s="77"/>
      <c r="Z64" s="77"/>
      <c r="AA64" s="77"/>
      <c r="AB64" s="77"/>
      <c r="AC64" s="78"/>
      <c r="AE64" s="76"/>
      <c r="AF64" s="77"/>
      <c r="AG64" s="77"/>
      <c r="AH64" s="77"/>
      <c r="AI64" s="77"/>
      <c r="AJ64" s="77"/>
      <c r="AK64" s="77"/>
      <c r="AL64" s="77"/>
      <c r="AM64" s="77"/>
      <c r="AN64" s="77"/>
      <c r="AO64" s="77"/>
      <c r="AP64" s="77"/>
      <c r="AQ64" s="78"/>
      <c r="AR64" s="57"/>
      <c r="AU64" s="1"/>
    </row>
    <row r="65" spans="2:47" s="54" customFormat="1" ht="13.5" customHeight="1">
      <c r="B65" s="56"/>
      <c r="AR65" s="57"/>
      <c r="AU65" s="1"/>
    </row>
    <row r="66" spans="2:47" s="54" customFormat="1" ht="13.5" customHeight="1">
      <c r="B66" s="56"/>
      <c r="C66" s="191" t="s">
        <v>173</v>
      </c>
      <c r="D66" s="191"/>
      <c r="E66" s="191"/>
      <c r="F66" s="191"/>
      <c r="G66" s="191"/>
      <c r="H66" s="191"/>
      <c r="I66" s="191"/>
      <c r="J66" s="191"/>
      <c r="K66" s="191"/>
      <c r="L66" s="191"/>
      <c r="M66" s="191"/>
      <c r="N66" s="191"/>
      <c r="O66" s="191"/>
      <c r="Q66" s="190" t="s">
        <v>174</v>
      </c>
      <c r="R66" s="190"/>
      <c r="S66" s="190"/>
      <c r="T66" s="190"/>
      <c r="U66" s="190"/>
      <c r="V66" s="190"/>
      <c r="W66" s="190"/>
      <c r="X66" s="190"/>
      <c r="Y66" s="190"/>
      <c r="Z66" s="190"/>
      <c r="AA66" s="190"/>
      <c r="AB66" s="190"/>
      <c r="AC66" s="190"/>
      <c r="AR66" s="57"/>
      <c r="AU66" s="1"/>
    </row>
    <row r="67" spans="2:47" s="54" customFormat="1" ht="13.5" customHeight="1">
      <c r="B67" s="56"/>
      <c r="C67" s="68" t="s">
        <v>175</v>
      </c>
      <c r="D67" s="69"/>
      <c r="E67" s="69"/>
      <c r="F67" s="69"/>
      <c r="G67" s="69"/>
      <c r="H67" s="69"/>
      <c r="I67" s="69"/>
      <c r="J67" s="69"/>
      <c r="K67" s="69"/>
      <c r="L67" s="69"/>
      <c r="M67" s="69"/>
      <c r="N67" s="69"/>
      <c r="O67" s="70"/>
      <c r="Q67" s="68" t="s">
        <v>176</v>
      </c>
      <c r="R67" s="69"/>
      <c r="S67" s="69"/>
      <c r="T67" s="69"/>
      <c r="U67" s="69"/>
      <c r="V67" s="69"/>
      <c r="W67" s="69"/>
      <c r="X67" s="69"/>
      <c r="Y67" s="69"/>
      <c r="Z67" s="69"/>
      <c r="AA67" s="69"/>
      <c r="AB67" s="69"/>
      <c r="AC67" s="70"/>
      <c r="AR67" s="57"/>
      <c r="AU67" s="1"/>
    </row>
    <row r="68" spans="2:47" s="54" customFormat="1" ht="13.5" customHeight="1">
      <c r="B68" s="56"/>
      <c r="C68" s="72" t="s">
        <v>177</v>
      </c>
      <c r="D68" s="73"/>
      <c r="E68" s="73"/>
      <c r="F68" s="73"/>
      <c r="G68" s="73"/>
      <c r="H68" s="73"/>
      <c r="I68" s="73"/>
      <c r="J68" s="73"/>
      <c r="K68" s="73"/>
      <c r="L68" s="73"/>
      <c r="M68" s="73"/>
      <c r="N68" s="73"/>
      <c r="O68" s="74"/>
      <c r="Q68" s="72" t="s">
        <v>178</v>
      </c>
      <c r="R68" s="73"/>
      <c r="S68" s="73"/>
      <c r="T68" s="73"/>
      <c r="U68" s="73"/>
      <c r="V68" s="73"/>
      <c r="W68" s="73"/>
      <c r="X68" s="73"/>
      <c r="Y68" s="73"/>
      <c r="Z68" s="73"/>
      <c r="AA68" s="73"/>
      <c r="AB68" s="73"/>
      <c r="AC68" s="74"/>
      <c r="AR68" s="57"/>
      <c r="AU68" s="1"/>
    </row>
    <row r="69" spans="2:47" s="54" customFormat="1" ht="13.5" customHeight="1">
      <c r="B69" s="56"/>
      <c r="C69" s="72"/>
      <c r="D69" s="73"/>
      <c r="E69" s="73"/>
      <c r="F69" s="73"/>
      <c r="G69" s="73"/>
      <c r="H69" s="73"/>
      <c r="I69" s="73"/>
      <c r="J69" s="73"/>
      <c r="K69" s="73"/>
      <c r="L69" s="73"/>
      <c r="M69" s="73"/>
      <c r="N69" s="73"/>
      <c r="O69" s="74"/>
      <c r="Q69" s="72"/>
      <c r="R69" s="73"/>
      <c r="S69" s="73"/>
      <c r="T69" s="73"/>
      <c r="U69" s="73"/>
      <c r="V69" s="73"/>
      <c r="W69" s="73"/>
      <c r="X69" s="73"/>
      <c r="Y69" s="73"/>
      <c r="Z69" s="73"/>
      <c r="AA69" s="73"/>
      <c r="AB69" s="73"/>
      <c r="AC69" s="74"/>
      <c r="AR69" s="57"/>
      <c r="AU69" s="1"/>
    </row>
    <row r="70" spans="2:47" s="54" customFormat="1" ht="13.5" customHeight="1">
      <c r="B70" s="56"/>
      <c r="C70" s="72" t="s">
        <v>179</v>
      </c>
      <c r="D70" s="73"/>
      <c r="E70" s="73"/>
      <c r="F70" s="73"/>
      <c r="G70" s="73"/>
      <c r="H70" s="73"/>
      <c r="I70" s="73"/>
      <c r="J70" s="73" t="s">
        <v>6</v>
      </c>
      <c r="K70" s="73"/>
      <c r="L70" s="73" t="s">
        <v>7</v>
      </c>
      <c r="M70" s="73"/>
      <c r="N70" s="73"/>
      <c r="O70" s="74" t="s">
        <v>9</v>
      </c>
      <c r="Q70" s="72" t="s">
        <v>180</v>
      </c>
      <c r="R70" s="73"/>
      <c r="S70" s="73"/>
      <c r="T70" s="73"/>
      <c r="U70" s="73"/>
      <c r="V70" s="73"/>
      <c r="W70" s="73"/>
      <c r="X70" s="73" t="s">
        <v>6</v>
      </c>
      <c r="Y70" s="73"/>
      <c r="Z70" s="73" t="s">
        <v>7</v>
      </c>
      <c r="AA70" s="73"/>
      <c r="AB70" s="73"/>
      <c r="AC70" s="74" t="s">
        <v>9</v>
      </c>
      <c r="AR70" s="57"/>
      <c r="AU70" s="1"/>
    </row>
    <row r="71" spans="2:47" s="54" customFormat="1" ht="13.5" customHeight="1">
      <c r="B71" s="56"/>
      <c r="C71" s="72" t="s">
        <v>181</v>
      </c>
      <c r="D71" s="73"/>
      <c r="E71" s="73"/>
      <c r="F71" s="73"/>
      <c r="G71" s="73"/>
      <c r="H71" s="73"/>
      <c r="I71" s="73"/>
      <c r="J71" s="73"/>
      <c r="K71" s="73"/>
      <c r="L71" s="73"/>
      <c r="M71" s="73"/>
      <c r="N71" s="73"/>
      <c r="O71" s="74"/>
      <c r="Q71" s="72" t="s">
        <v>182</v>
      </c>
      <c r="R71" s="73"/>
      <c r="S71" s="73"/>
      <c r="T71" s="73"/>
      <c r="U71" s="73"/>
      <c r="V71" s="73"/>
      <c r="W71" s="73"/>
      <c r="X71" s="73"/>
      <c r="Y71" s="73"/>
      <c r="Z71" s="73"/>
      <c r="AA71" s="73"/>
      <c r="AB71" s="73"/>
      <c r="AC71" s="74"/>
      <c r="AR71" s="57"/>
      <c r="AU71" s="1"/>
    </row>
    <row r="72" spans="2:47" s="54" customFormat="1" ht="13.5" customHeight="1">
      <c r="B72" s="56"/>
      <c r="C72" s="76"/>
      <c r="D72" s="77"/>
      <c r="E72" s="77"/>
      <c r="F72" s="77"/>
      <c r="G72" s="77"/>
      <c r="H72" s="77"/>
      <c r="I72" s="77"/>
      <c r="J72" s="77"/>
      <c r="K72" s="77"/>
      <c r="L72" s="77"/>
      <c r="M72" s="77"/>
      <c r="N72" s="77"/>
      <c r="O72" s="78"/>
      <c r="Q72" s="76"/>
      <c r="R72" s="77"/>
      <c r="S72" s="77"/>
      <c r="T72" s="77"/>
      <c r="U72" s="77"/>
      <c r="V72" s="77"/>
      <c r="W72" s="77"/>
      <c r="X72" s="77"/>
      <c r="Y72" s="77"/>
      <c r="Z72" s="77"/>
      <c r="AA72" s="77"/>
      <c r="AB72" s="77"/>
      <c r="AC72" s="78"/>
      <c r="AE72" s="84"/>
      <c r="AF72" s="84"/>
      <c r="AR72" s="57"/>
      <c r="AU72" s="1"/>
    </row>
    <row r="73" spans="2:47" s="54" customFormat="1" ht="13.5" customHeight="1">
      <c r="B73" s="56"/>
      <c r="C73" s="55"/>
      <c r="D73" s="55"/>
      <c r="E73" s="55"/>
      <c r="F73" s="55"/>
      <c r="G73" s="55"/>
      <c r="H73" s="55"/>
      <c r="I73" s="55"/>
      <c r="J73" s="55"/>
      <c r="K73" s="55"/>
      <c r="L73" s="55"/>
      <c r="M73" s="55"/>
      <c r="N73" s="55"/>
      <c r="O73" s="55"/>
      <c r="Q73" s="55"/>
      <c r="R73" s="55"/>
      <c r="S73" s="55"/>
      <c r="T73" s="55"/>
      <c r="U73" s="55"/>
      <c r="V73" s="55"/>
      <c r="W73" s="55"/>
      <c r="X73" s="55"/>
      <c r="Y73" s="55"/>
      <c r="Z73" s="55"/>
      <c r="AA73" s="55"/>
      <c r="AB73" s="55"/>
      <c r="AC73" s="55"/>
      <c r="AE73" s="84"/>
      <c r="AF73" s="84"/>
      <c r="AR73" s="57"/>
      <c r="AU73" s="1"/>
    </row>
    <row r="74" spans="2:47" s="54" customFormat="1" ht="13.5" customHeight="1">
      <c r="B74" s="192" t="s">
        <v>183</v>
      </c>
      <c r="C74" s="193"/>
      <c r="D74" s="193"/>
      <c r="E74" s="193"/>
      <c r="F74" s="193"/>
      <c r="G74" s="193"/>
      <c r="H74" s="193"/>
      <c r="I74" s="193"/>
      <c r="J74" s="193"/>
      <c r="K74" s="193"/>
      <c r="L74" s="193"/>
      <c r="M74" s="193"/>
      <c r="N74" s="193"/>
      <c r="O74" s="193"/>
      <c r="P74" s="193"/>
      <c r="Q74" s="193"/>
      <c r="R74" s="193"/>
      <c r="S74" s="193"/>
      <c r="T74" s="193"/>
      <c r="U74" s="193"/>
      <c r="V74" s="193"/>
      <c r="W74" s="193"/>
      <c r="X74" s="193"/>
      <c r="Y74" s="193"/>
      <c r="Z74" s="193"/>
      <c r="AA74" s="193"/>
      <c r="AB74" s="193"/>
      <c r="AC74" s="193"/>
      <c r="AD74" s="193"/>
      <c r="AE74" s="193"/>
      <c r="AF74" s="193"/>
      <c r="AG74" s="193"/>
      <c r="AH74" s="193"/>
      <c r="AI74" s="193"/>
      <c r="AJ74" s="193"/>
      <c r="AK74" s="193"/>
      <c r="AL74" s="193"/>
      <c r="AM74" s="193"/>
      <c r="AN74" s="193"/>
      <c r="AO74" s="193"/>
      <c r="AP74" s="193"/>
      <c r="AQ74" s="193"/>
      <c r="AR74" s="194"/>
      <c r="AU74" s="1"/>
    </row>
    <row r="75" spans="2:47" s="54" customFormat="1" ht="13.5" customHeight="1">
      <c r="B75" s="65"/>
      <c r="C75" s="190"/>
      <c r="D75" s="190"/>
      <c r="E75" s="190"/>
      <c r="F75" s="190"/>
      <c r="G75" s="190"/>
      <c r="H75" s="190"/>
      <c r="I75" s="191"/>
      <c r="J75" s="191"/>
      <c r="K75" s="191"/>
      <c r="L75" s="191"/>
      <c r="M75" s="191"/>
      <c r="N75" s="191"/>
      <c r="O75" s="191"/>
      <c r="P75" s="66"/>
      <c r="Q75" s="66"/>
      <c r="R75" s="66"/>
      <c r="S75" s="66"/>
      <c r="T75" s="66"/>
      <c r="U75" s="66"/>
      <c r="V75" s="66"/>
      <c r="W75" s="66"/>
      <c r="X75" s="66"/>
      <c r="Y75" s="66"/>
      <c r="Z75" s="66"/>
      <c r="AA75" s="190"/>
      <c r="AB75" s="190"/>
      <c r="AC75" s="190"/>
      <c r="AD75" s="190"/>
      <c r="AE75" s="190"/>
      <c r="AF75" s="190"/>
      <c r="AG75" s="190"/>
      <c r="AH75" s="190"/>
      <c r="AI75" s="190"/>
      <c r="AJ75" s="190"/>
      <c r="AK75" s="190"/>
      <c r="AL75" s="190"/>
      <c r="AM75" s="190"/>
      <c r="AN75" s="66"/>
      <c r="AO75" s="66"/>
      <c r="AP75" s="66"/>
      <c r="AQ75" s="66"/>
      <c r="AR75" s="67"/>
      <c r="AU75" s="1"/>
    </row>
    <row r="76" spans="2:47" s="54" customFormat="1" ht="13.5" customHeight="1">
      <c r="B76" s="65"/>
      <c r="C76" s="68" t="s">
        <v>184</v>
      </c>
      <c r="D76" s="69"/>
      <c r="E76" s="69"/>
      <c r="F76" s="69"/>
      <c r="G76" s="69"/>
      <c r="H76" s="69"/>
      <c r="I76" s="69"/>
      <c r="J76" s="69"/>
      <c r="K76" s="69"/>
      <c r="L76" s="69"/>
      <c r="M76" s="69"/>
      <c r="N76" s="69"/>
      <c r="O76" s="69"/>
      <c r="P76" s="69"/>
      <c r="Q76" s="69"/>
      <c r="R76" s="70"/>
      <c r="S76" s="66"/>
      <c r="T76" s="66"/>
      <c r="U76" s="66"/>
      <c r="V76" s="66"/>
      <c r="W76" s="66"/>
      <c r="AR76" s="57"/>
      <c r="AS76" s="67"/>
      <c r="AU76" s="1"/>
    </row>
    <row r="77" spans="2:47" s="54" customFormat="1" ht="13.5" customHeight="1">
      <c r="B77" s="65"/>
      <c r="C77" s="72" t="s">
        <v>185</v>
      </c>
      <c r="D77" s="73"/>
      <c r="E77" s="73"/>
      <c r="F77" s="73"/>
      <c r="G77" s="73"/>
      <c r="H77" s="73"/>
      <c r="I77" s="73"/>
      <c r="J77" s="73"/>
      <c r="K77" s="73"/>
      <c r="L77" s="73"/>
      <c r="M77" s="73"/>
      <c r="N77" s="73"/>
      <c r="O77" s="73"/>
      <c r="P77" s="73"/>
      <c r="Q77" s="73"/>
      <c r="R77" s="74"/>
      <c r="S77" s="66"/>
      <c r="T77" s="66"/>
      <c r="U77" s="66"/>
      <c r="V77" s="66"/>
      <c r="W77" s="66"/>
      <c r="AR77" s="57"/>
      <c r="AS77" s="67"/>
      <c r="AU77" s="1"/>
    </row>
    <row r="78" spans="2:47" s="54" customFormat="1" ht="13.5" customHeight="1">
      <c r="B78" s="65"/>
      <c r="C78" s="72"/>
      <c r="D78" s="73"/>
      <c r="E78" s="73"/>
      <c r="F78" s="73"/>
      <c r="G78" s="73"/>
      <c r="H78" s="73"/>
      <c r="I78" s="73"/>
      <c r="J78" s="73"/>
      <c r="K78" s="73"/>
      <c r="L78" s="73"/>
      <c r="M78" s="73"/>
      <c r="N78" s="73"/>
      <c r="O78" s="73"/>
      <c r="P78" s="73"/>
      <c r="Q78" s="73"/>
      <c r="R78" s="74"/>
      <c r="S78" s="66"/>
      <c r="T78" s="66"/>
      <c r="U78" s="66"/>
      <c r="V78" s="66"/>
      <c r="W78" s="66"/>
      <c r="AR78" s="57"/>
      <c r="AS78" s="67"/>
      <c r="AU78" s="1"/>
    </row>
    <row r="79" spans="2:47" s="54" customFormat="1" ht="13.5" customHeight="1">
      <c r="B79" s="65"/>
      <c r="C79" s="72" t="s">
        <v>186</v>
      </c>
      <c r="D79" s="73"/>
      <c r="E79" s="73"/>
      <c r="F79" s="73"/>
      <c r="G79" s="73"/>
      <c r="H79" s="73"/>
      <c r="I79" s="73"/>
      <c r="J79" s="73" t="s">
        <v>0</v>
      </c>
      <c r="K79" s="73"/>
      <c r="L79" s="73" t="s">
        <v>8</v>
      </c>
      <c r="M79" s="73"/>
      <c r="N79" s="73" t="s">
        <v>187</v>
      </c>
      <c r="O79" s="73"/>
      <c r="P79" s="73"/>
      <c r="Q79" s="73"/>
      <c r="R79" s="74" t="s">
        <v>9</v>
      </c>
      <c r="S79" s="66"/>
      <c r="T79" s="66"/>
      <c r="U79" s="66"/>
      <c r="V79" s="66"/>
      <c r="W79" s="66"/>
      <c r="AR79" s="57"/>
      <c r="AS79" s="67"/>
      <c r="AU79" s="1"/>
    </row>
    <row r="80" spans="2:47" s="54" customFormat="1" ht="13.5" customHeight="1">
      <c r="B80" s="65"/>
      <c r="C80" s="76"/>
      <c r="D80" s="77"/>
      <c r="E80" s="77"/>
      <c r="F80" s="77"/>
      <c r="G80" s="77"/>
      <c r="H80" s="77"/>
      <c r="I80" s="77"/>
      <c r="J80" s="77"/>
      <c r="K80" s="77"/>
      <c r="L80" s="77"/>
      <c r="M80" s="77"/>
      <c r="N80" s="77"/>
      <c r="O80" s="77"/>
      <c r="P80" s="77"/>
      <c r="Q80" s="77"/>
      <c r="R80" s="78"/>
      <c r="S80" s="66"/>
      <c r="T80" s="66"/>
      <c r="U80" s="66"/>
      <c r="V80" s="66"/>
      <c r="W80" s="66"/>
      <c r="AR80" s="57"/>
      <c r="AS80" s="67"/>
      <c r="AU80" s="1"/>
    </row>
    <row r="81" spans="2:47" s="54" customFormat="1" ht="13.5" customHeight="1">
      <c r="B81" s="65"/>
      <c r="C81" s="66"/>
      <c r="D81" s="66"/>
      <c r="E81" s="66"/>
      <c r="F81" s="66"/>
      <c r="G81" s="66"/>
      <c r="H81" s="66"/>
      <c r="Y81" s="66"/>
      <c r="Z81" s="66"/>
      <c r="AA81" s="66"/>
      <c r="AB81" s="66"/>
      <c r="AC81" s="66"/>
      <c r="AR81" s="57"/>
      <c r="AS81" s="67"/>
      <c r="AU81" s="1"/>
    </row>
    <row r="82" spans="2:47" s="54" customFormat="1" ht="13.5" customHeight="1">
      <c r="B82" s="63"/>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64"/>
      <c r="AS82" s="57"/>
      <c r="AU82" s="1"/>
    </row>
    <row r="83" spans="2:47" s="54" customFormat="1" ht="13.5" customHeight="1">
      <c r="AR83" s="95" t="s">
        <v>188</v>
      </c>
      <c r="AU83" s="1"/>
    </row>
    <row r="84" spans="2:47" s="54" customFormat="1" ht="13.5" customHeight="1">
      <c r="AU84" s="1"/>
    </row>
    <row r="85" spans="2:47" s="54" customFormat="1" ht="13.5" customHeight="1">
      <c r="AU85" s="1"/>
    </row>
    <row r="86" spans="2:47" s="54" customFormat="1" ht="13.5" customHeight="1">
      <c r="AU86" s="1"/>
    </row>
    <row r="87" spans="2:47" s="54" customFormat="1" ht="13.5" customHeight="1">
      <c r="AU87" s="1"/>
    </row>
    <row r="88" spans="2:47" s="54" customFormat="1" ht="13.5" customHeight="1">
      <c r="AU88" s="1"/>
    </row>
    <row r="89" spans="2:47" s="54" customFormat="1" ht="13.5" customHeight="1">
      <c r="AU89" s="1"/>
    </row>
    <row r="90" spans="2:47" s="54" customFormat="1" ht="13.5" customHeight="1">
      <c r="AU90" s="1"/>
    </row>
    <row r="91" spans="2:47" s="54" customFormat="1" ht="13.5" customHeight="1">
      <c r="AU91" s="1"/>
    </row>
    <row r="92" spans="2:47" s="54" customFormat="1" ht="13.5" customHeight="1">
      <c r="AU92" s="1"/>
    </row>
    <row r="93" spans="2:47" s="54" customFormat="1" ht="13.5" customHeight="1">
      <c r="AU93" s="1"/>
    </row>
    <row r="94" spans="2:47" s="54" customFormat="1" ht="13.5" customHeight="1">
      <c r="AU94" s="1"/>
    </row>
    <row r="95" spans="2:47" s="54" customFormat="1" ht="13.5" customHeight="1">
      <c r="AU95" s="1"/>
    </row>
    <row r="96" spans="2:47" s="54" customFormat="1" ht="13.5" customHeight="1">
      <c r="AU96" s="1"/>
    </row>
    <row r="97" spans="47:47" s="54" customFormat="1" ht="13.5" customHeight="1">
      <c r="AU97" s="1"/>
    </row>
    <row r="98" spans="47:47" s="54" customFormat="1" ht="13.5" customHeight="1">
      <c r="AU98" s="1"/>
    </row>
    <row r="99" spans="47:47" s="54" customFormat="1" ht="13.5" customHeight="1">
      <c r="AU99" s="1"/>
    </row>
    <row r="100" spans="47:47" s="54" customFormat="1" ht="13.5" customHeight="1">
      <c r="AU100" s="1"/>
    </row>
    <row r="101" spans="47:47" s="54" customFormat="1" ht="13.5" customHeight="1">
      <c r="AU101" s="1"/>
    </row>
    <row r="102" spans="47:47" s="54" customFormat="1" ht="13.5" customHeight="1">
      <c r="AU102" s="1"/>
    </row>
    <row r="103" spans="47:47" s="54" customFormat="1" ht="13.5" customHeight="1">
      <c r="AU103" s="1"/>
    </row>
    <row r="104" spans="47:47" s="54" customFormat="1" ht="13.5" customHeight="1">
      <c r="AU104" s="1"/>
    </row>
    <row r="105" spans="47:47" s="54" customFormat="1" ht="13.5" customHeight="1">
      <c r="AU105" s="1"/>
    </row>
    <row r="106" spans="47:47" s="54" customFormat="1" ht="13.5" customHeight="1">
      <c r="AU106" s="1"/>
    </row>
    <row r="107" spans="47:47" s="54" customFormat="1" ht="13.5" customHeight="1">
      <c r="AU107" s="1"/>
    </row>
    <row r="108" spans="47:47" s="54" customFormat="1" ht="13.5" customHeight="1">
      <c r="AU108" s="1"/>
    </row>
    <row r="109" spans="47:47" s="54" customFormat="1" ht="13.5" customHeight="1">
      <c r="AU109" s="1"/>
    </row>
    <row r="110" spans="47:47" s="54" customFormat="1" ht="13.5" customHeight="1">
      <c r="AU110" s="1"/>
    </row>
    <row r="111" spans="47:47" s="54" customFormat="1" ht="13.5" customHeight="1">
      <c r="AU111" s="1"/>
    </row>
    <row r="112" spans="47:47" s="54" customFormat="1" ht="13.5" customHeight="1">
      <c r="AU112" s="1"/>
    </row>
    <row r="113" spans="47:47" s="54" customFormat="1" ht="13.5" customHeight="1">
      <c r="AU113" s="1"/>
    </row>
    <row r="114" spans="47:47" s="54" customFormat="1" ht="13.5" customHeight="1">
      <c r="AU114" s="1"/>
    </row>
    <row r="115" spans="47:47" s="54" customFormat="1" ht="13.5" customHeight="1">
      <c r="AU115" s="1"/>
    </row>
    <row r="116" spans="47:47" s="54" customFormat="1" ht="13.5" customHeight="1">
      <c r="AU116" s="1"/>
    </row>
    <row r="117" spans="47:47" s="54" customFormat="1" ht="13.5" customHeight="1">
      <c r="AU117" s="1"/>
    </row>
    <row r="118" spans="47:47" s="54" customFormat="1" ht="13.5" customHeight="1">
      <c r="AU118" s="1"/>
    </row>
    <row r="119" spans="47:47" s="54" customFormat="1" ht="13.5" customHeight="1">
      <c r="AU119" s="1"/>
    </row>
    <row r="120" spans="47:47" s="54" customFormat="1" ht="13.5" customHeight="1">
      <c r="AU120" s="1"/>
    </row>
    <row r="121" spans="47:47" s="54" customFormat="1" ht="13.5" customHeight="1">
      <c r="AU121" s="1"/>
    </row>
    <row r="122" spans="47:47" s="54" customFormat="1" ht="13.5" customHeight="1">
      <c r="AU122" s="1"/>
    </row>
    <row r="123" spans="47:47" s="54" customFormat="1" ht="13.5" customHeight="1">
      <c r="AU123" s="1"/>
    </row>
    <row r="124" spans="47:47" s="54" customFormat="1" ht="13.5" customHeight="1">
      <c r="AU124" s="1"/>
    </row>
    <row r="125" spans="47:47" s="54" customFormat="1" ht="13.5" customHeight="1">
      <c r="AU125" s="1"/>
    </row>
    <row r="126" spans="47:47" s="54" customFormat="1" ht="13.5" customHeight="1">
      <c r="AU126" s="1"/>
    </row>
    <row r="127" spans="47:47" s="54" customFormat="1" ht="13.5" customHeight="1">
      <c r="AU127" s="1"/>
    </row>
    <row r="128" spans="47:47" s="54" customFormat="1" ht="13.5" customHeight="1">
      <c r="AU128" s="1"/>
    </row>
    <row r="129" spans="47:47" s="54" customFormat="1" ht="13.5" customHeight="1">
      <c r="AU129" s="1"/>
    </row>
    <row r="130" spans="47:47" s="54" customFormat="1" ht="13.5" customHeight="1">
      <c r="AU130" s="1"/>
    </row>
    <row r="131" spans="47:47" s="54" customFormat="1" ht="13.5" customHeight="1">
      <c r="AU131" s="1"/>
    </row>
    <row r="132" spans="47:47" s="54" customFormat="1" ht="13.5" customHeight="1">
      <c r="AU132" s="1"/>
    </row>
    <row r="133" spans="47:47" s="54" customFormat="1" ht="13.5" customHeight="1">
      <c r="AU133" s="1"/>
    </row>
    <row r="134" spans="47:47" s="54" customFormat="1" ht="13.5" customHeight="1">
      <c r="AU134" s="1"/>
    </row>
    <row r="135" spans="47:47" s="54" customFormat="1" ht="13.5" customHeight="1">
      <c r="AU135" s="1"/>
    </row>
    <row r="136" spans="47:47" ht="13.5" customHeight="1"/>
    <row r="137" spans="47:47" ht="13.5" customHeight="1"/>
    <row r="138" spans="47:47" ht="13.5" customHeight="1"/>
    <row r="139" spans="47:47" ht="13.5" customHeight="1"/>
    <row r="140" spans="47:47" ht="13.5" customHeight="1"/>
    <row r="141" spans="47:47" ht="13.5" customHeight="1"/>
    <row r="142" spans="47:47" ht="13.5" customHeight="1"/>
    <row r="143" spans="47:47" ht="13.5" customHeight="1"/>
    <row r="144" spans="47:47"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sheetData>
  <mergeCells count="50">
    <mergeCell ref="AO1:AS1"/>
    <mergeCell ref="B3:AR3"/>
    <mergeCell ref="AU4:BC4"/>
    <mergeCell ref="B5:AR5"/>
    <mergeCell ref="C8:I10"/>
    <mergeCell ref="J8:P10"/>
    <mergeCell ref="S8:X10"/>
    <mergeCell ref="Y8:AD10"/>
    <mergeCell ref="AG8:AJ10"/>
    <mergeCell ref="AK8:AP10"/>
    <mergeCell ref="B12:AR12"/>
    <mergeCell ref="C15:G16"/>
    <mergeCell ref="H15:P16"/>
    <mergeCell ref="S15:W16"/>
    <mergeCell ref="X15:AD16"/>
    <mergeCell ref="AG15:AH16"/>
    <mergeCell ref="AI15:AP16"/>
    <mergeCell ref="AI22:AP23"/>
    <mergeCell ref="C19:G20"/>
    <mergeCell ref="H19:P20"/>
    <mergeCell ref="S19:W20"/>
    <mergeCell ref="X19:AD20"/>
    <mergeCell ref="AG19:AH20"/>
    <mergeCell ref="AI19:AP20"/>
    <mergeCell ref="C22:G23"/>
    <mergeCell ref="H22:P23"/>
    <mergeCell ref="S22:W23"/>
    <mergeCell ref="X22:AD23"/>
    <mergeCell ref="AG22:AH23"/>
    <mergeCell ref="B25:AR25"/>
    <mergeCell ref="C29:O29"/>
    <mergeCell ref="Q29:AC29"/>
    <mergeCell ref="AE29:AQ29"/>
    <mergeCell ref="C34:O34"/>
    <mergeCell ref="Q34:AC34"/>
    <mergeCell ref="AE34:AQ34"/>
    <mergeCell ref="C39:O39"/>
    <mergeCell ref="Q39:AC39"/>
    <mergeCell ref="B44:AR44"/>
    <mergeCell ref="C48:O48"/>
    <mergeCell ref="Q48:AC48"/>
    <mergeCell ref="AE48:AQ48"/>
    <mergeCell ref="C75:O75"/>
    <mergeCell ref="AA75:AM75"/>
    <mergeCell ref="C57:O57"/>
    <mergeCell ref="Q57:AC57"/>
    <mergeCell ref="AE57:AQ57"/>
    <mergeCell ref="C66:O66"/>
    <mergeCell ref="Q66:AC66"/>
    <mergeCell ref="B74:AR74"/>
  </mergeCells>
  <phoneticPr fontId="12"/>
  <hyperlinks>
    <hyperlink ref="AU5" location="'別紙１-１'!A1" display="（別紙1）体制等状況一覧表に戻る" xr:uid="{D4236BBB-7700-4DCB-93E6-26B3F3810614}"/>
  </hyperlinks>
  <pageMargins left="0.25" right="0.25" top="0.75" bottom="0.75" header="0.3" footer="0.3"/>
  <pageSetup paperSize="9" scale="6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6417" r:id="rId4" name="Check Box 1">
              <controlPr defaultSize="0" autoFill="0" autoLine="0" autoPict="0">
                <anchor moveWithCells="1">
                  <from>
                    <xdr:col>27</xdr:col>
                    <xdr:colOff>209550</xdr:colOff>
                    <xdr:row>29</xdr:row>
                    <xdr:rowOff>114300</xdr:rowOff>
                  </from>
                  <to>
                    <xdr:col>29</xdr:col>
                    <xdr:colOff>142875</xdr:colOff>
                    <xdr:row>31</xdr:row>
                    <xdr:rowOff>38100</xdr:rowOff>
                  </to>
                </anchor>
              </controlPr>
            </control>
          </mc:Choice>
        </mc:AlternateContent>
        <mc:AlternateContent xmlns:mc="http://schemas.openxmlformats.org/markup-compatibility/2006">
          <mc:Choice Requires="x14">
            <control shapeId="316418" r:id="rId5" name="Check Box 2">
              <controlPr defaultSize="0" autoFill="0" autoLine="0" autoPict="0">
                <anchor moveWithCells="1">
                  <from>
                    <xdr:col>13</xdr:col>
                    <xdr:colOff>190500</xdr:colOff>
                    <xdr:row>47</xdr:row>
                    <xdr:rowOff>123825</xdr:rowOff>
                  </from>
                  <to>
                    <xdr:col>15</xdr:col>
                    <xdr:colOff>123825</xdr:colOff>
                    <xdr:row>49</xdr:row>
                    <xdr:rowOff>47625</xdr:rowOff>
                  </to>
                </anchor>
              </controlPr>
            </control>
          </mc:Choice>
        </mc:AlternateContent>
        <mc:AlternateContent xmlns:mc="http://schemas.openxmlformats.org/markup-compatibility/2006">
          <mc:Choice Requires="x14">
            <control shapeId="316419" r:id="rId6" name="Check Box 3">
              <controlPr defaultSize="0" autoFill="0" autoLine="0" autoPict="0">
                <anchor moveWithCells="1">
                  <from>
                    <xdr:col>27</xdr:col>
                    <xdr:colOff>171450</xdr:colOff>
                    <xdr:row>56</xdr:row>
                    <xdr:rowOff>123825</xdr:rowOff>
                  </from>
                  <to>
                    <xdr:col>29</xdr:col>
                    <xdr:colOff>104775</xdr:colOff>
                    <xdr:row>58</xdr:row>
                    <xdr:rowOff>47625</xdr:rowOff>
                  </to>
                </anchor>
              </controlPr>
            </control>
          </mc:Choice>
        </mc:AlternateContent>
        <mc:AlternateContent xmlns:mc="http://schemas.openxmlformats.org/markup-compatibility/2006">
          <mc:Choice Requires="x14">
            <control shapeId="316420" r:id="rId7" name="Check Box 4">
              <controlPr defaultSize="0" autoFill="0" autoLine="0" autoPict="0">
                <anchor moveWithCells="1">
                  <from>
                    <xdr:col>27</xdr:col>
                    <xdr:colOff>171450</xdr:colOff>
                    <xdr:row>57</xdr:row>
                    <xdr:rowOff>123825</xdr:rowOff>
                  </from>
                  <to>
                    <xdr:col>29</xdr:col>
                    <xdr:colOff>104775</xdr:colOff>
                    <xdr:row>59</xdr:row>
                    <xdr:rowOff>47625</xdr:rowOff>
                  </to>
                </anchor>
              </controlPr>
            </control>
          </mc:Choice>
        </mc:AlternateContent>
        <mc:AlternateContent xmlns:mc="http://schemas.openxmlformats.org/markup-compatibility/2006">
          <mc:Choice Requires="x14">
            <control shapeId="316421" r:id="rId8" name="Check Box 5">
              <controlPr defaultSize="0" autoFill="0" autoLine="0" autoPict="0">
                <anchor moveWithCells="1">
                  <from>
                    <xdr:col>42</xdr:col>
                    <xdr:colOff>0</xdr:colOff>
                    <xdr:row>48</xdr:row>
                    <xdr:rowOff>114300</xdr:rowOff>
                  </from>
                  <to>
                    <xdr:col>43</xdr:col>
                    <xdr:colOff>152400</xdr:colOff>
                    <xdr:row>50</xdr:row>
                    <xdr:rowOff>38100</xdr:rowOff>
                  </to>
                </anchor>
              </controlPr>
            </control>
          </mc:Choice>
        </mc:AlternateContent>
        <mc:AlternateContent xmlns:mc="http://schemas.openxmlformats.org/markup-compatibility/2006">
          <mc:Choice Requires="x14">
            <control shapeId="316422" r:id="rId9" name="Check Box 6">
              <controlPr defaultSize="0" autoFill="0" autoLine="0" autoPict="0">
                <anchor moveWithCells="1">
                  <from>
                    <xdr:col>42</xdr:col>
                    <xdr:colOff>0</xdr:colOff>
                    <xdr:row>56</xdr:row>
                    <xdr:rowOff>123825</xdr:rowOff>
                  </from>
                  <to>
                    <xdr:col>43</xdr:col>
                    <xdr:colOff>152400</xdr:colOff>
                    <xdr:row>58</xdr:row>
                    <xdr:rowOff>47625</xdr:rowOff>
                  </to>
                </anchor>
              </controlPr>
            </control>
          </mc:Choice>
        </mc:AlternateContent>
        <mc:AlternateContent xmlns:mc="http://schemas.openxmlformats.org/markup-compatibility/2006">
          <mc:Choice Requires="x14">
            <control shapeId="316423" r:id="rId10" name="Check Box 7">
              <controlPr defaultSize="0" autoFill="0" autoLine="0" autoPict="0">
                <anchor moveWithCells="1">
                  <from>
                    <xdr:col>42</xdr:col>
                    <xdr:colOff>0</xdr:colOff>
                    <xdr:row>58</xdr:row>
                    <xdr:rowOff>133350</xdr:rowOff>
                  </from>
                  <to>
                    <xdr:col>43</xdr:col>
                    <xdr:colOff>152400</xdr:colOff>
                    <xdr:row>60</xdr:row>
                    <xdr:rowOff>57150</xdr:rowOff>
                  </to>
                </anchor>
              </controlPr>
            </control>
          </mc:Choice>
        </mc:AlternateContent>
        <mc:AlternateContent xmlns:mc="http://schemas.openxmlformats.org/markup-compatibility/2006">
          <mc:Choice Requires="x14">
            <control shapeId="316424" r:id="rId11" name="Check Box 8">
              <controlPr defaultSize="0" autoFill="0" autoLine="0" autoPict="0">
                <anchor moveWithCells="1">
                  <from>
                    <xdr:col>14</xdr:col>
                    <xdr:colOff>9525</xdr:colOff>
                    <xdr:row>66</xdr:row>
                    <xdr:rowOff>133350</xdr:rowOff>
                  </from>
                  <to>
                    <xdr:col>15</xdr:col>
                    <xdr:colOff>161925</xdr:colOff>
                    <xdr:row>68</xdr:row>
                    <xdr:rowOff>57150</xdr:rowOff>
                  </to>
                </anchor>
              </controlPr>
            </control>
          </mc:Choice>
        </mc:AlternateContent>
        <mc:AlternateContent xmlns:mc="http://schemas.openxmlformats.org/markup-compatibility/2006">
          <mc:Choice Requires="x14">
            <control shapeId="316425" r:id="rId12" name="Check Box 9">
              <controlPr defaultSize="0" autoFill="0" autoLine="0" autoPict="0">
                <anchor moveWithCells="1">
                  <from>
                    <xdr:col>27</xdr:col>
                    <xdr:colOff>200025</xdr:colOff>
                    <xdr:row>66</xdr:row>
                    <xdr:rowOff>123825</xdr:rowOff>
                  </from>
                  <to>
                    <xdr:col>29</xdr:col>
                    <xdr:colOff>133350</xdr:colOff>
                    <xdr:row>68</xdr:row>
                    <xdr:rowOff>47625</xdr:rowOff>
                  </to>
                </anchor>
              </controlPr>
            </control>
          </mc:Choice>
        </mc:AlternateContent>
        <mc:AlternateContent xmlns:mc="http://schemas.openxmlformats.org/markup-compatibility/2006">
          <mc:Choice Requires="x14">
            <control shapeId="316426" r:id="rId13" name="Check Box 10">
              <controlPr defaultSize="0" autoFill="0" autoLine="0" autoPict="0">
                <anchor moveWithCells="1">
                  <from>
                    <xdr:col>13</xdr:col>
                    <xdr:colOff>171450</xdr:colOff>
                    <xdr:row>39</xdr:row>
                    <xdr:rowOff>133350</xdr:rowOff>
                  </from>
                  <to>
                    <xdr:col>15</xdr:col>
                    <xdr:colOff>104775</xdr:colOff>
                    <xdr:row>41</xdr:row>
                    <xdr:rowOff>57150</xdr:rowOff>
                  </to>
                </anchor>
              </controlPr>
            </control>
          </mc:Choice>
        </mc:AlternateContent>
        <mc:AlternateContent xmlns:mc="http://schemas.openxmlformats.org/markup-compatibility/2006">
          <mc:Choice Requires="x14">
            <control shapeId="316427" r:id="rId14" name="Check Box 11">
              <controlPr defaultSize="0" autoFill="0" autoLine="0" autoPict="0">
                <anchor moveWithCells="1">
                  <from>
                    <xdr:col>17</xdr:col>
                    <xdr:colOff>9525</xdr:colOff>
                    <xdr:row>75</xdr:row>
                    <xdr:rowOff>133350</xdr:rowOff>
                  </from>
                  <to>
                    <xdr:col>18</xdr:col>
                    <xdr:colOff>161925</xdr:colOff>
                    <xdr:row>77</xdr:row>
                    <xdr:rowOff>57150</xdr:rowOff>
                  </to>
                </anchor>
              </controlPr>
            </control>
          </mc:Choice>
        </mc:AlternateContent>
        <mc:AlternateContent xmlns:mc="http://schemas.openxmlformats.org/markup-compatibility/2006">
          <mc:Choice Requires="x14">
            <control shapeId="316428" r:id="rId15" name="Check Box 12">
              <controlPr defaultSize="0" autoFill="0" autoLine="0" autoPict="0">
                <anchor moveWithCells="1">
                  <from>
                    <xdr:col>13</xdr:col>
                    <xdr:colOff>190500</xdr:colOff>
                    <xdr:row>29</xdr:row>
                    <xdr:rowOff>114300</xdr:rowOff>
                  </from>
                  <to>
                    <xdr:col>15</xdr:col>
                    <xdr:colOff>123825</xdr:colOff>
                    <xdr:row>31</xdr:row>
                    <xdr:rowOff>38100</xdr:rowOff>
                  </to>
                </anchor>
              </controlPr>
            </control>
          </mc:Choice>
        </mc:AlternateContent>
        <mc:AlternateContent xmlns:mc="http://schemas.openxmlformats.org/markup-compatibility/2006">
          <mc:Choice Requires="x14">
            <control shapeId="316429" r:id="rId16" name="Check Box 13">
              <controlPr defaultSize="0" autoFill="0" autoLine="0" autoPict="0">
                <anchor moveWithCells="1">
                  <from>
                    <xdr:col>41</xdr:col>
                    <xdr:colOff>114300</xdr:colOff>
                    <xdr:row>29</xdr:row>
                    <xdr:rowOff>133350</xdr:rowOff>
                  </from>
                  <to>
                    <xdr:col>43</xdr:col>
                    <xdr:colOff>47625</xdr:colOff>
                    <xdr:row>31</xdr:row>
                    <xdr:rowOff>57150</xdr:rowOff>
                  </to>
                </anchor>
              </controlPr>
            </control>
          </mc:Choice>
        </mc:AlternateContent>
        <mc:AlternateContent xmlns:mc="http://schemas.openxmlformats.org/markup-compatibility/2006">
          <mc:Choice Requires="x14">
            <control shapeId="316430" r:id="rId17" name="Check Box 14">
              <controlPr defaultSize="0" autoFill="0" autoLine="0" autoPict="0">
                <anchor moveWithCells="1">
                  <from>
                    <xdr:col>13</xdr:col>
                    <xdr:colOff>161925</xdr:colOff>
                    <xdr:row>34</xdr:row>
                    <xdr:rowOff>123825</xdr:rowOff>
                  </from>
                  <to>
                    <xdr:col>15</xdr:col>
                    <xdr:colOff>95250</xdr:colOff>
                    <xdr:row>36</xdr:row>
                    <xdr:rowOff>47625</xdr:rowOff>
                  </to>
                </anchor>
              </controlPr>
            </control>
          </mc:Choice>
        </mc:AlternateContent>
        <mc:AlternateContent xmlns:mc="http://schemas.openxmlformats.org/markup-compatibility/2006">
          <mc:Choice Requires="x14">
            <control shapeId="316431" r:id="rId18" name="Check Box 15">
              <controlPr defaultSize="0" autoFill="0" autoLine="0" autoPict="0">
                <anchor moveWithCells="1">
                  <from>
                    <xdr:col>27</xdr:col>
                    <xdr:colOff>200025</xdr:colOff>
                    <xdr:row>34</xdr:row>
                    <xdr:rowOff>123825</xdr:rowOff>
                  </from>
                  <to>
                    <xdr:col>29</xdr:col>
                    <xdr:colOff>133350</xdr:colOff>
                    <xdr:row>36</xdr:row>
                    <xdr:rowOff>47625</xdr:rowOff>
                  </to>
                </anchor>
              </controlPr>
            </control>
          </mc:Choice>
        </mc:AlternateContent>
        <mc:AlternateContent xmlns:mc="http://schemas.openxmlformats.org/markup-compatibility/2006">
          <mc:Choice Requires="x14">
            <control shapeId="316432" r:id="rId19" name="Check Box 16">
              <controlPr defaultSize="0" autoFill="0" autoLine="0" autoPict="0">
                <anchor moveWithCells="1">
                  <from>
                    <xdr:col>41</xdr:col>
                    <xdr:colOff>200025</xdr:colOff>
                    <xdr:row>34</xdr:row>
                    <xdr:rowOff>123825</xdr:rowOff>
                  </from>
                  <to>
                    <xdr:col>43</xdr:col>
                    <xdr:colOff>133350</xdr:colOff>
                    <xdr:row>36</xdr:row>
                    <xdr:rowOff>47625</xdr:rowOff>
                  </to>
                </anchor>
              </controlPr>
            </control>
          </mc:Choice>
        </mc:AlternateContent>
        <mc:AlternateContent xmlns:mc="http://schemas.openxmlformats.org/markup-compatibility/2006">
          <mc:Choice Requires="x14">
            <control shapeId="316433" r:id="rId20" name="Check Box 17">
              <controlPr defaultSize="0" autoFill="0" autoLine="0" autoPict="0">
                <anchor moveWithCells="1">
                  <from>
                    <xdr:col>28</xdr:col>
                    <xdr:colOff>9525</xdr:colOff>
                    <xdr:row>39</xdr:row>
                    <xdr:rowOff>104775</xdr:rowOff>
                  </from>
                  <to>
                    <xdr:col>29</xdr:col>
                    <xdr:colOff>161925</xdr:colOff>
                    <xdr:row>41</xdr:row>
                    <xdr:rowOff>28575</xdr:rowOff>
                  </to>
                </anchor>
              </controlPr>
            </control>
          </mc:Choice>
        </mc:AlternateContent>
        <mc:AlternateContent xmlns:mc="http://schemas.openxmlformats.org/markup-compatibility/2006">
          <mc:Choice Requires="x14">
            <control shapeId="316434" r:id="rId21" name="Check Box 18">
              <controlPr defaultSize="0" autoFill="0" autoLine="0" autoPict="0">
                <anchor moveWithCells="1">
                  <from>
                    <xdr:col>27</xdr:col>
                    <xdr:colOff>209550</xdr:colOff>
                    <xdr:row>48</xdr:row>
                    <xdr:rowOff>104775</xdr:rowOff>
                  </from>
                  <to>
                    <xdr:col>29</xdr:col>
                    <xdr:colOff>142875</xdr:colOff>
                    <xdr:row>50</xdr:row>
                    <xdr:rowOff>28575</xdr:rowOff>
                  </to>
                </anchor>
              </controlPr>
            </control>
          </mc:Choice>
        </mc:AlternateContent>
        <mc:AlternateContent xmlns:mc="http://schemas.openxmlformats.org/markup-compatibility/2006">
          <mc:Choice Requires="x14">
            <control shapeId="316435" r:id="rId22" name="Check Box 19">
              <controlPr defaultSize="0" autoFill="0" autoLine="0" autoPict="0">
                <anchor moveWithCells="1">
                  <from>
                    <xdr:col>13</xdr:col>
                    <xdr:colOff>190500</xdr:colOff>
                    <xdr:row>49</xdr:row>
                    <xdr:rowOff>114300</xdr:rowOff>
                  </from>
                  <to>
                    <xdr:col>15</xdr:col>
                    <xdr:colOff>123825</xdr:colOff>
                    <xdr:row>51</xdr:row>
                    <xdr:rowOff>38100</xdr:rowOff>
                  </to>
                </anchor>
              </controlPr>
            </control>
          </mc:Choice>
        </mc:AlternateContent>
        <mc:AlternateContent xmlns:mc="http://schemas.openxmlformats.org/markup-compatibility/2006">
          <mc:Choice Requires="x14">
            <control shapeId="316436" r:id="rId23" name="Check Box 20">
              <controlPr defaultSize="0" autoFill="0" autoLine="0" autoPict="0">
                <anchor moveWithCells="1">
                  <from>
                    <xdr:col>13</xdr:col>
                    <xdr:colOff>209550</xdr:colOff>
                    <xdr:row>57</xdr:row>
                    <xdr:rowOff>104775</xdr:rowOff>
                  </from>
                  <to>
                    <xdr:col>15</xdr:col>
                    <xdr:colOff>142875</xdr:colOff>
                    <xdr:row>59</xdr:row>
                    <xdr:rowOff>28575</xdr:rowOff>
                  </to>
                </anchor>
              </controlPr>
            </control>
          </mc:Choice>
        </mc:AlternateContent>
        <mc:AlternateContent xmlns:mc="http://schemas.openxmlformats.org/markup-compatibility/2006">
          <mc:Choice Requires="x14">
            <control shapeId="316437" r:id="rId24" name="Check Box 21">
              <controlPr defaultSize="0" autoFill="0" autoLine="0" autoPict="0">
                <anchor moveWithCells="1">
                  <from>
                    <xdr:col>17</xdr:col>
                    <xdr:colOff>9525</xdr:colOff>
                    <xdr:row>75</xdr:row>
                    <xdr:rowOff>133350</xdr:rowOff>
                  </from>
                  <to>
                    <xdr:col>18</xdr:col>
                    <xdr:colOff>161925</xdr:colOff>
                    <xdr:row>77</xdr:row>
                    <xdr:rowOff>57150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4320E-420C-4621-8DCD-B8A61C35BA30}">
  <sheetPr>
    <tabColor rgb="FFFFFF00"/>
    <pageSetUpPr fitToPage="1"/>
  </sheetPr>
  <dimension ref="B1:W44"/>
  <sheetViews>
    <sheetView tabSelected="1" view="pageBreakPreview" zoomScale="80" zoomScaleNormal="80" zoomScaleSheetLayoutView="80" workbookViewId="0">
      <selection activeCell="E43" sqref="E43:S44"/>
    </sheetView>
  </sheetViews>
  <sheetFormatPr defaultColWidth="10" defaultRowHeight="24.75"/>
  <cols>
    <col min="1" max="1" width="4.5" style="96" customWidth="1"/>
    <col min="2" max="18" width="9.125" style="96" customWidth="1"/>
    <col min="19" max="19" width="11.5" style="96" customWidth="1"/>
    <col min="20" max="20" width="5.5" style="96" customWidth="1"/>
    <col min="21" max="21" width="32.875" style="1" bestFit="1" customWidth="1"/>
    <col min="22" max="16384" width="10" style="96"/>
  </cols>
  <sheetData>
    <row r="1" spans="2:23">
      <c r="B1" s="96" t="s">
        <v>189</v>
      </c>
    </row>
    <row r="2" spans="2:23">
      <c r="M2" s="97"/>
      <c r="N2" s="97"/>
      <c r="O2" s="97"/>
      <c r="P2" s="97"/>
      <c r="Q2" s="97"/>
      <c r="R2" s="97"/>
      <c r="S2" s="97"/>
    </row>
    <row r="3" spans="2:23">
      <c r="U3" s="249"/>
      <c r="V3" s="249"/>
      <c r="W3" s="249"/>
    </row>
    <row r="4" spans="2:23" ht="38.25">
      <c r="B4" s="250" t="s">
        <v>190</v>
      </c>
      <c r="C4" s="250"/>
      <c r="D4" s="250"/>
      <c r="E4" s="250"/>
      <c r="F4" s="250"/>
      <c r="G4" s="250"/>
      <c r="H4" s="250"/>
      <c r="I4" s="250"/>
      <c r="J4" s="250"/>
      <c r="K4" s="250"/>
      <c r="L4" s="250"/>
      <c r="M4" s="250"/>
      <c r="N4" s="250"/>
      <c r="O4" s="250"/>
      <c r="P4" s="250"/>
      <c r="Q4" s="250"/>
      <c r="R4" s="250"/>
      <c r="S4" s="250"/>
      <c r="U4" s="2" t="s">
        <v>10</v>
      </c>
    </row>
    <row r="6" spans="2:23" ht="35.25" customHeight="1">
      <c r="B6" s="246" t="s">
        <v>3</v>
      </c>
      <c r="C6" s="246"/>
      <c r="D6" s="248" t="s">
        <v>203</v>
      </c>
      <c r="E6" s="248"/>
      <c r="F6" s="248"/>
      <c r="G6" s="248"/>
      <c r="H6" s="248"/>
      <c r="I6" s="248"/>
      <c r="J6" s="98"/>
      <c r="K6" s="246" t="s">
        <v>14</v>
      </c>
      <c r="L6" s="246"/>
      <c r="M6" s="248">
        <v>1116507086</v>
      </c>
      <c r="N6" s="248"/>
      <c r="O6" s="248"/>
      <c r="P6" s="248"/>
      <c r="Q6" s="248"/>
      <c r="R6" s="248"/>
      <c r="S6" s="248"/>
    </row>
    <row r="7" spans="2:23" ht="35.25" customHeight="1">
      <c r="B7" s="246" t="s">
        <v>15</v>
      </c>
      <c r="C7" s="246"/>
      <c r="D7" s="247" t="s">
        <v>202</v>
      </c>
      <c r="E7" s="247"/>
      <c r="F7" s="247"/>
      <c r="G7" s="247"/>
      <c r="H7" s="247"/>
      <c r="I7" s="247"/>
      <c r="J7" s="98"/>
      <c r="K7" s="246" t="s">
        <v>16</v>
      </c>
      <c r="L7" s="246"/>
      <c r="M7" s="248" t="s">
        <v>205</v>
      </c>
      <c r="N7" s="248"/>
      <c r="O7" s="248"/>
      <c r="P7" s="248"/>
      <c r="Q7" s="248"/>
      <c r="R7" s="248"/>
      <c r="S7" s="248"/>
    </row>
    <row r="8" spans="2:23" ht="35.25" customHeight="1">
      <c r="B8" s="246" t="s">
        <v>17</v>
      </c>
      <c r="C8" s="246"/>
      <c r="D8" s="248" t="s">
        <v>204</v>
      </c>
      <c r="E8" s="248"/>
      <c r="F8" s="248"/>
      <c r="G8" s="248"/>
      <c r="H8" s="248"/>
      <c r="I8" s="248"/>
      <c r="J8" s="98"/>
      <c r="K8" s="246" t="s">
        <v>18</v>
      </c>
      <c r="L8" s="246"/>
      <c r="M8" s="248" t="s">
        <v>206</v>
      </c>
      <c r="N8" s="248"/>
      <c r="O8" s="248"/>
      <c r="P8" s="248"/>
      <c r="Q8" s="248"/>
      <c r="R8" s="248"/>
      <c r="S8" s="248"/>
    </row>
    <row r="10" spans="2:23" ht="30" customHeight="1">
      <c r="B10" s="225" t="s">
        <v>191</v>
      </c>
      <c r="C10" s="226"/>
      <c r="D10" s="226"/>
      <c r="E10" s="226"/>
      <c r="F10" s="226"/>
      <c r="G10" s="226"/>
      <c r="H10" s="226"/>
      <c r="I10" s="226"/>
      <c r="J10" s="226"/>
      <c r="K10" s="226"/>
      <c r="L10" s="226"/>
      <c r="M10" s="226"/>
      <c r="N10" s="226"/>
      <c r="O10" s="226"/>
      <c r="P10" s="226"/>
      <c r="Q10" s="226"/>
      <c r="R10" s="226"/>
      <c r="S10" s="227"/>
    </row>
    <row r="11" spans="2:23" ht="30" customHeight="1">
      <c r="B11" s="99" t="s">
        <v>192</v>
      </c>
      <c r="K11" s="99" t="s">
        <v>193</v>
      </c>
      <c r="L11" s="100"/>
      <c r="M11" s="100"/>
      <c r="N11" s="100"/>
      <c r="O11" s="100"/>
      <c r="P11" s="100"/>
      <c r="Q11" s="100"/>
      <c r="R11" s="100"/>
      <c r="S11" s="101"/>
    </row>
    <row r="12" spans="2:23" ht="30" customHeight="1">
      <c r="B12" s="236" t="s">
        <v>207</v>
      </c>
      <c r="C12" s="237"/>
      <c r="D12" s="237"/>
      <c r="E12" s="237"/>
      <c r="F12" s="237"/>
      <c r="G12" s="237"/>
      <c r="H12" s="237"/>
      <c r="I12" s="237"/>
      <c r="J12" s="238"/>
      <c r="K12" s="102"/>
      <c r="S12" s="103"/>
    </row>
    <row r="13" spans="2:23" ht="30" customHeight="1">
      <c r="B13" s="239"/>
      <c r="C13" s="237"/>
      <c r="D13" s="237"/>
      <c r="E13" s="237"/>
      <c r="F13" s="237"/>
      <c r="G13" s="237"/>
      <c r="H13" s="237"/>
      <c r="I13" s="237"/>
      <c r="J13" s="238"/>
      <c r="K13" s="102"/>
      <c r="L13" s="104" t="s">
        <v>194</v>
      </c>
      <c r="S13" s="103"/>
    </row>
    <row r="14" spans="2:23" ht="30" customHeight="1">
      <c r="B14" s="239"/>
      <c r="C14" s="237"/>
      <c r="D14" s="237"/>
      <c r="E14" s="237"/>
      <c r="F14" s="237"/>
      <c r="G14" s="237"/>
      <c r="H14" s="237"/>
      <c r="I14" s="237"/>
      <c r="J14" s="238"/>
      <c r="K14" s="102"/>
      <c r="L14" s="104" t="s">
        <v>195</v>
      </c>
      <c r="S14" s="103"/>
    </row>
    <row r="15" spans="2:23" ht="30" customHeight="1">
      <c r="B15" s="239"/>
      <c r="C15" s="237"/>
      <c r="D15" s="237"/>
      <c r="E15" s="237"/>
      <c r="F15" s="237"/>
      <c r="G15" s="237"/>
      <c r="H15" s="237"/>
      <c r="I15" s="237"/>
      <c r="J15" s="238"/>
      <c r="K15" s="102"/>
      <c r="L15" s="104" t="s">
        <v>196</v>
      </c>
      <c r="S15" s="103"/>
    </row>
    <row r="16" spans="2:23" ht="30" customHeight="1">
      <c r="B16" s="239"/>
      <c r="C16" s="237"/>
      <c r="D16" s="237"/>
      <c r="E16" s="237"/>
      <c r="F16" s="237"/>
      <c r="G16" s="237"/>
      <c r="H16" s="237"/>
      <c r="I16" s="237"/>
      <c r="J16" s="238"/>
      <c r="K16" s="102"/>
      <c r="S16" s="103"/>
    </row>
    <row r="17" spans="2:19" ht="30" customHeight="1">
      <c r="B17" s="239"/>
      <c r="C17" s="237"/>
      <c r="D17" s="237"/>
      <c r="E17" s="237"/>
      <c r="F17" s="237"/>
      <c r="G17" s="237"/>
      <c r="H17" s="237"/>
      <c r="I17" s="237"/>
      <c r="J17" s="238"/>
      <c r="K17" s="102"/>
      <c r="S17" s="103"/>
    </row>
    <row r="18" spans="2:19" ht="30" customHeight="1">
      <c r="B18" s="240"/>
      <c r="C18" s="241"/>
      <c r="D18" s="241"/>
      <c r="E18" s="241"/>
      <c r="F18" s="241"/>
      <c r="G18" s="241"/>
      <c r="H18" s="241"/>
      <c r="I18" s="241"/>
      <c r="J18" s="242"/>
      <c r="K18" s="102"/>
      <c r="S18" s="103"/>
    </row>
    <row r="19" spans="2:19" ht="30" customHeight="1">
      <c r="B19" s="105" t="s">
        <v>197</v>
      </c>
      <c r="C19" s="100"/>
      <c r="D19" s="100"/>
      <c r="E19" s="100"/>
      <c r="F19" s="100"/>
      <c r="G19" s="100"/>
      <c r="H19" s="100"/>
      <c r="I19" s="100"/>
      <c r="J19" s="101"/>
      <c r="K19" s="102"/>
      <c r="S19" s="103"/>
    </row>
    <row r="20" spans="2:19" ht="30" customHeight="1">
      <c r="B20" s="236" t="s">
        <v>208</v>
      </c>
      <c r="C20" s="237"/>
      <c r="D20" s="237"/>
      <c r="E20" s="237"/>
      <c r="F20" s="237"/>
      <c r="G20" s="237"/>
      <c r="H20" s="237"/>
      <c r="I20" s="237"/>
      <c r="J20" s="238"/>
      <c r="K20" s="102"/>
      <c r="S20" s="103"/>
    </row>
    <row r="21" spans="2:19" ht="30" customHeight="1">
      <c r="B21" s="239"/>
      <c r="C21" s="237"/>
      <c r="D21" s="237"/>
      <c r="E21" s="237"/>
      <c r="F21" s="237"/>
      <c r="G21" s="237"/>
      <c r="H21" s="237"/>
      <c r="I21" s="237"/>
      <c r="J21" s="238"/>
      <c r="K21" s="102"/>
      <c r="S21" s="103"/>
    </row>
    <row r="22" spans="2:19" ht="30" customHeight="1">
      <c r="B22" s="239"/>
      <c r="C22" s="237"/>
      <c r="D22" s="237"/>
      <c r="E22" s="237"/>
      <c r="F22" s="237"/>
      <c r="G22" s="237"/>
      <c r="H22" s="237"/>
      <c r="I22" s="237"/>
      <c r="J22" s="238"/>
      <c r="K22" s="102"/>
      <c r="S22" s="103"/>
    </row>
    <row r="23" spans="2:19" ht="30" customHeight="1">
      <c r="B23" s="239"/>
      <c r="C23" s="237"/>
      <c r="D23" s="237"/>
      <c r="E23" s="237"/>
      <c r="F23" s="237"/>
      <c r="G23" s="237"/>
      <c r="H23" s="237"/>
      <c r="I23" s="237"/>
      <c r="J23" s="238"/>
      <c r="K23" s="102"/>
      <c r="S23" s="103"/>
    </row>
    <row r="24" spans="2:19" ht="30" customHeight="1">
      <c r="B24" s="240"/>
      <c r="C24" s="241"/>
      <c r="D24" s="241"/>
      <c r="E24" s="241"/>
      <c r="F24" s="241"/>
      <c r="G24" s="241"/>
      <c r="H24" s="241"/>
      <c r="I24" s="241"/>
      <c r="J24" s="242"/>
      <c r="K24" s="102"/>
      <c r="S24" s="103"/>
    </row>
    <row r="25" spans="2:19" ht="30" customHeight="1">
      <c r="B25" s="99" t="s">
        <v>198</v>
      </c>
      <c r="K25" s="102"/>
      <c r="S25" s="103"/>
    </row>
    <row r="26" spans="2:19" ht="30" customHeight="1">
      <c r="B26" s="236" t="s">
        <v>209</v>
      </c>
      <c r="C26" s="237"/>
      <c r="D26" s="237"/>
      <c r="E26" s="237"/>
      <c r="F26" s="237"/>
      <c r="G26" s="237"/>
      <c r="H26" s="237"/>
      <c r="I26" s="237"/>
      <c r="J26" s="238"/>
      <c r="K26" s="102"/>
      <c r="S26" s="103"/>
    </row>
    <row r="27" spans="2:19" ht="30" customHeight="1">
      <c r="B27" s="239"/>
      <c r="C27" s="237"/>
      <c r="D27" s="237"/>
      <c r="E27" s="237"/>
      <c r="F27" s="237"/>
      <c r="G27" s="237"/>
      <c r="H27" s="237"/>
      <c r="I27" s="237"/>
      <c r="J27" s="238"/>
      <c r="K27" s="102"/>
      <c r="S27" s="103"/>
    </row>
    <row r="28" spans="2:19" ht="30" customHeight="1">
      <c r="B28" s="239"/>
      <c r="C28" s="237"/>
      <c r="D28" s="237"/>
      <c r="E28" s="237"/>
      <c r="F28" s="237"/>
      <c r="G28" s="237"/>
      <c r="H28" s="237"/>
      <c r="I28" s="237"/>
      <c r="J28" s="238"/>
      <c r="K28" s="102"/>
      <c r="S28" s="103"/>
    </row>
    <row r="29" spans="2:19" ht="30" customHeight="1">
      <c r="B29" s="239"/>
      <c r="C29" s="237"/>
      <c r="D29" s="237"/>
      <c r="E29" s="237"/>
      <c r="F29" s="237"/>
      <c r="G29" s="237"/>
      <c r="H29" s="237"/>
      <c r="I29" s="237"/>
      <c r="J29" s="238"/>
      <c r="K29" s="102"/>
      <c r="S29" s="103"/>
    </row>
    <row r="30" spans="2:19" ht="30" customHeight="1">
      <c r="B30" s="239"/>
      <c r="C30" s="237"/>
      <c r="D30" s="237"/>
      <c r="E30" s="237"/>
      <c r="F30" s="237"/>
      <c r="G30" s="237"/>
      <c r="H30" s="237"/>
      <c r="I30" s="237"/>
      <c r="J30" s="238"/>
      <c r="K30" s="102"/>
      <c r="S30" s="103"/>
    </row>
    <row r="31" spans="2:19" ht="30" customHeight="1">
      <c r="B31" s="240"/>
      <c r="C31" s="241"/>
      <c r="D31" s="241"/>
      <c r="E31" s="241"/>
      <c r="F31" s="241"/>
      <c r="G31" s="241"/>
      <c r="H31" s="241"/>
      <c r="I31" s="241"/>
      <c r="J31" s="242"/>
      <c r="K31" s="106"/>
      <c r="L31" s="107"/>
      <c r="M31" s="107"/>
      <c r="N31" s="107"/>
      <c r="O31" s="107"/>
      <c r="P31" s="107"/>
      <c r="Q31" s="107"/>
      <c r="R31" s="107"/>
      <c r="S31" s="108"/>
    </row>
    <row r="32" spans="2:19" ht="30" customHeight="1"/>
    <row r="33" spans="2:19" ht="30" customHeight="1">
      <c r="B33" s="225" t="s">
        <v>199</v>
      </c>
      <c r="C33" s="228"/>
      <c r="D33" s="228"/>
      <c r="E33" s="228"/>
      <c r="F33" s="228"/>
      <c r="G33" s="228"/>
      <c r="H33" s="228"/>
      <c r="I33" s="228"/>
      <c r="J33" s="228"/>
      <c r="K33" s="228"/>
      <c r="L33" s="228"/>
      <c r="M33" s="228"/>
      <c r="N33" s="228"/>
      <c r="O33" s="228"/>
      <c r="P33" s="228"/>
      <c r="Q33" s="228"/>
      <c r="R33" s="228"/>
      <c r="S33" s="229"/>
    </row>
    <row r="34" spans="2:19" ht="30.75" customHeight="1">
      <c r="B34" s="243" t="s">
        <v>210</v>
      </c>
      <c r="C34" s="244"/>
      <c r="D34" s="244"/>
      <c r="E34" s="244"/>
      <c r="F34" s="244"/>
      <c r="G34" s="244"/>
      <c r="H34" s="244"/>
      <c r="I34" s="244"/>
      <c r="J34" s="244"/>
      <c r="K34" s="244"/>
      <c r="L34" s="244"/>
      <c r="M34" s="244"/>
      <c r="N34" s="244"/>
      <c r="O34" s="244"/>
      <c r="P34" s="244"/>
      <c r="Q34" s="244"/>
      <c r="R34" s="244"/>
      <c r="S34" s="245"/>
    </row>
    <row r="35" spans="2:19" ht="30.75" customHeight="1">
      <c r="B35" s="239"/>
      <c r="C35" s="237"/>
      <c r="D35" s="237"/>
      <c r="E35" s="237"/>
      <c r="F35" s="237"/>
      <c r="G35" s="237"/>
      <c r="H35" s="237"/>
      <c r="I35" s="237"/>
      <c r="J35" s="237"/>
      <c r="K35" s="237"/>
      <c r="L35" s="237"/>
      <c r="M35" s="237"/>
      <c r="N35" s="237"/>
      <c r="O35" s="237"/>
      <c r="P35" s="237"/>
      <c r="Q35" s="237"/>
      <c r="R35" s="237"/>
      <c r="S35" s="238"/>
    </row>
    <row r="36" spans="2:19" ht="30.75" customHeight="1">
      <c r="B36" s="239"/>
      <c r="C36" s="237"/>
      <c r="D36" s="237"/>
      <c r="E36" s="237"/>
      <c r="F36" s="237"/>
      <c r="G36" s="237"/>
      <c r="H36" s="237"/>
      <c r="I36" s="237"/>
      <c r="J36" s="237"/>
      <c r="K36" s="237"/>
      <c r="L36" s="237"/>
      <c r="M36" s="237"/>
      <c r="N36" s="237"/>
      <c r="O36" s="237"/>
      <c r="P36" s="237"/>
      <c r="Q36" s="237"/>
      <c r="R36" s="237"/>
      <c r="S36" s="238"/>
    </row>
    <row r="37" spans="2:19" ht="30.75" customHeight="1">
      <c r="B37" s="239"/>
      <c r="C37" s="237"/>
      <c r="D37" s="237"/>
      <c r="E37" s="237"/>
      <c r="F37" s="237"/>
      <c r="G37" s="237"/>
      <c r="H37" s="237"/>
      <c r="I37" s="237"/>
      <c r="J37" s="237"/>
      <c r="K37" s="237"/>
      <c r="L37" s="237"/>
      <c r="M37" s="237"/>
      <c r="N37" s="237"/>
      <c r="O37" s="237"/>
      <c r="P37" s="237"/>
      <c r="Q37" s="237"/>
      <c r="R37" s="237"/>
      <c r="S37" s="238"/>
    </row>
    <row r="38" spans="2:19" ht="30.75" customHeight="1">
      <c r="B38" s="239"/>
      <c r="C38" s="237"/>
      <c r="D38" s="237"/>
      <c r="E38" s="237"/>
      <c r="F38" s="237"/>
      <c r="G38" s="237"/>
      <c r="H38" s="237"/>
      <c r="I38" s="237"/>
      <c r="J38" s="237"/>
      <c r="K38" s="237"/>
      <c r="L38" s="237"/>
      <c r="M38" s="237"/>
      <c r="N38" s="237"/>
      <c r="O38" s="237"/>
      <c r="P38" s="237"/>
      <c r="Q38" s="237"/>
      <c r="R38" s="237"/>
      <c r="S38" s="238"/>
    </row>
    <row r="39" spans="2:19" ht="30.75" customHeight="1">
      <c r="B39" s="239"/>
      <c r="C39" s="237"/>
      <c r="D39" s="237"/>
      <c r="E39" s="237"/>
      <c r="F39" s="237"/>
      <c r="G39" s="237"/>
      <c r="H39" s="237"/>
      <c r="I39" s="237"/>
      <c r="J39" s="237"/>
      <c r="K39" s="237"/>
      <c r="L39" s="237"/>
      <c r="M39" s="237"/>
      <c r="N39" s="237"/>
      <c r="O39" s="237"/>
      <c r="P39" s="237"/>
      <c r="Q39" s="237"/>
      <c r="R39" s="237"/>
      <c r="S39" s="238"/>
    </row>
    <row r="40" spans="2:19" ht="30.75" customHeight="1">
      <c r="B40" s="239"/>
      <c r="C40" s="237"/>
      <c r="D40" s="237"/>
      <c r="E40" s="237"/>
      <c r="F40" s="237"/>
      <c r="G40" s="237"/>
      <c r="H40" s="237"/>
      <c r="I40" s="237"/>
      <c r="J40" s="237"/>
      <c r="K40" s="237"/>
      <c r="L40" s="237"/>
      <c r="M40" s="237"/>
      <c r="N40" s="237"/>
      <c r="O40" s="237"/>
      <c r="P40" s="237"/>
      <c r="Q40" s="237"/>
      <c r="R40" s="237"/>
      <c r="S40" s="238"/>
    </row>
    <row r="41" spans="2:19" ht="30.75" customHeight="1">
      <c r="B41" s="239"/>
      <c r="C41" s="237"/>
      <c r="D41" s="237"/>
      <c r="E41" s="237"/>
      <c r="F41" s="237"/>
      <c r="G41" s="237"/>
      <c r="H41" s="237"/>
      <c r="I41" s="237"/>
      <c r="J41" s="237"/>
      <c r="K41" s="237"/>
      <c r="L41" s="237"/>
      <c r="M41" s="237"/>
      <c r="N41" s="237"/>
      <c r="O41" s="237"/>
      <c r="P41" s="237"/>
      <c r="Q41" s="237"/>
      <c r="R41" s="237"/>
      <c r="S41" s="238"/>
    </row>
    <row r="42" spans="2:19" ht="30.75" customHeight="1">
      <c r="B42" s="240"/>
      <c r="C42" s="241"/>
      <c r="D42" s="241"/>
      <c r="E42" s="241"/>
      <c r="F42" s="241"/>
      <c r="G42" s="241"/>
      <c r="H42" s="241"/>
      <c r="I42" s="241"/>
      <c r="J42" s="241"/>
      <c r="K42" s="241"/>
      <c r="L42" s="241"/>
      <c r="M42" s="241"/>
      <c r="N42" s="241"/>
      <c r="O42" s="241"/>
      <c r="P42" s="241"/>
      <c r="Q42" s="241"/>
      <c r="R42" s="241"/>
      <c r="S42" s="242"/>
    </row>
    <row r="43" spans="2:19" ht="30" customHeight="1">
      <c r="B43" s="230" t="s">
        <v>200</v>
      </c>
      <c r="C43" s="230"/>
      <c r="D43" s="230"/>
      <c r="E43" s="232" t="s">
        <v>211</v>
      </c>
      <c r="F43" s="232"/>
      <c r="G43" s="232"/>
      <c r="H43" s="232"/>
      <c r="I43" s="232"/>
      <c r="J43" s="232"/>
      <c r="K43" s="232"/>
      <c r="L43" s="232"/>
      <c r="M43" s="234" t="s">
        <v>201</v>
      </c>
      <c r="N43" s="234"/>
      <c r="O43" s="234"/>
      <c r="P43" s="232" t="s">
        <v>212</v>
      </c>
      <c r="Q43" s="232"/>
      <c r="R43" s="232"/>
      <c r="S43" s="232"/>
    </row>
    <row r="44" spans="2:19" ht="30" customHeight="1">
      <c r="B44" s="231"/>
      <c r="C44" s="231"/>
      <c r="D44" s="231"/>
      <c r="E44" s="233"/>
      <c r="F44" s="233"/>
      <c r="G44" s="233"/>
      <c r="H44" s="233"/>
      <c r="I44" s="233"/>
      <c r="J44" s="233"/>
      <c r="K44" s="233"/>
      <c r="L44" s="233"/>
      <c r="M44" s="235"/>
      <c r="N44" s="235"/>
      <c r="O44" s="235"/>
      <c r="P44" s="233"/>
      <c r="Q44" s="233"/>
      <c r="R44" s="233"/>
      <c r="S44" s="233"/>
    </row>
  </sheetData>
  <mergeCells count="24">
    <mergeCell ref="U3:W3"/>
    <mergeCell ref="B4:S4"/>
    <mergeCell ref="B6:C6"/>
    <mergeCell ref="D6:I6"/>
    <mergeCell ref="K6:L6"/>
    <mergeCell ref="M6:S6"/>
    <mergeCell ref="B7:C7"/>
    <mergeCell ref="D7:I7"/>
    <mergeCell ref="K7:L7"/>
    <mergeCell ref="M7:S7"/>
    <mergeCell ref="B8:C8"/>
    <mergeCell ref="D8:I8"/>
    <mergeCell ref="K8:L8"/>
    <mergeCell ref="M8:S8"/>
    <mergeCell ref="B10:S10"/>
    <mergeCell ref="B33:S33"/>
    <mergeCell ref="B43:D44"/>
    <mergeCell ref="E43:L44"/>
    <mergeCell ref="M43:O44"/>
    <mergeCell ref="P43:S44"/>
    <mergeCell ref="B12:J18"/>
    <mergeCell ref="B20:J24"/>
    <mergeCell ref="B26:J31"/>
    <mergeCell ref="B34:S42"/>
  </mergeCells>
  <phoneticPr fontId="12"/>
  <conditionalFormatting sqref="B12:J18">
    <cfRule type="containsBlanks" dxfId="3" priority="4">
      <formula>LEN(TRIM(B12))=0</formula>
    </cfRule>
  </conditionalFormatting>
  <conditionalFormatting sqref="B20:J24">
    <cfRule type="containsBlanks" dxfId="2" priority="3">
      <formula>LEN(TRIM(B20))=0</formula>
    </cfRule>
  </conditionalFormatting>
  <conditionalFormatting sqref="B26:J31">
    <cfRule type="containsBlanks" dxfId="1" priority="2">
      <formula>LEN(TRIM(B26))=0</formula>
    </cfRule>
  </conditionalFormatting>
  <conditionalFormatting sqref="B34:S42">
    <cfRule type="containsBlanks" dxfId="0" priority="1">
      <formula>LEN(TRIM(B34))=0</formula>
    </cfRule>
  </conditionalFormatting>
  <hyperlinks>
    <hyperlink ref="U4" location="'別紙１-１'!A1" display="（別紙1）体制等状況一覧表に戻る" xr:uid="{E1BBD69C-912C-48C6-BA5E-7B143F8F1D48}"/>
  </hyperlinks>
  <pageMargins left="0.25" right="0.25" top="0.75" bottom="0.75" header="0.3" footer="0.3"/>
  <pageSetup paperSize="9" scale="53"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３０（別添１）スコア公表様式（全体表）＜作成用＞</vt:lpstr>
      <vt:lpstr>３０（別添２）スコア公表様式（実績）＜作成用＞</vt:lpstr>
      <vt:lpstr>３０（別添３）地域連携活動実施状況報告書</vt:lpstr>
      <vt:lpstr>'３０（別添１）スコア公表様式（全体表）＜作成用＞'!Print_Area</vt:lpstr>
      <vt:lpstr>'３０（別添２）スコア公表様式（実績）＜作成用＞'!Print_Area</vt:lpstr>
      <vt:lpstr>'３０（別添３）地域連携活動実施状況報告書'!Print_Area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2026-03-22T00:29:39Z</dcterms:created>
  <dcterms:modified xsi:type="dcterms:W3CDTF">2026-04-23T08:12:18Z</dcterms:modified>
</cp:coreProperties>
</file>